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<sst xmlns="http://schemas.openxmlformats.org/spreadsheetml/2006/main" count="52" uniqueCount="45">
  <si>
    <r>
      <rPr>
        <sz val="11"/>
        <color theme="1"/>
        <rFont val="宋体"/>
        <charset val="134"/>
        <scheme val="minor"/>
      </rPr>
      <t>附件3</t>
    </r>
    <r>
      <rPr>
        <sz val="11"/>
        <color theme="1"/>
        <rFont val="宋体"/>
        <charset val="134"/>
        <scheme val="minor"/>
      </rPr>
      <t>:</t>
    </r>
  </si>
  <si>
    <t xml:space="preserve">ＸＸＸ律师事务所
</t>
  </si>
  <si>
    <t>2023年度团体会费、个人会费、责保费及爱心互助金缴费情况总表（范本）</t>
  </si>
  <si>
    <r>
      <rPr>
        <b/>
        <sz val="16"/>
        <color rgb="FF0000FF"/>
        <rFont val="华文新魏"/>
        <charset val="134"/>
      </rPr>
      <t>上一年度（2022年度）律所营业收入（年开票总额含税）：</t>
    </r>
    <r>
      <rPr>
        <b/>
        <u/>
        <sz val="16"/>
        <color rgb="FF0000FF"/>
        <rFont val="华文新魏"/>
        <charset val="134"/>
      </rPr>
      <t xml:space="preserve">  95 </t>
    </r>
    <r>
      <rPr>
        <b/>
        <sz val="16"/>
        <color rgb="FF0000FF"/>
        <rFont val="华文新魏"/>
        <charset val="134"/>
      </rPr>
      <t>万元。</t>
    </r>
  </si>
  <si>
    <t>律所所属地区：陵水</t>
  </si>
  <si>
    <t>序号</t>
  </si>
  <si>
    <t>姓名</t>
  </si>
  <si>
    <t>性别</t>
  </si>
  <si>
    <t>个人会费缴费标准</t>
  </si>
  <si>
    <t>团体会费缴费标准</t>
  </si>
  <si>
    <t>责保费         缴费标准</t>
  </si>
  <si>
    <t>爱心互助金                    缴费标准</t>
  </si>
  <si>
    <t>备注</t>
  </si>
  <si>
    <t>一档</t>
  </si>
  <si>
    <t>二档</t>
  </si>
  <si>
    <t>三档</t>
  </si>
  <si>
    <t>2000元</t>
  </si>
  <si>
    <t>上年度营业收入   800万（含）以下</t>
  </si>
  <si>
    <t>上年度营业收入   800-3500万（含）</t>
  </si>
  <si>
    <t>上年度营业收入   3500万以上</t>
  </si>
  <si>
    <t>700元</t>
  </si>
  <si>
    <t>海口、三亚、洋浦</t>
  </si>
  <si>
    <t>其他市县</t>
  </si>
  <si>
    <t>10000元</t>
  </si>
  <si>
    <t>20000元</t>
  </si>
  <si>
    <t>30000元</t>
  </si>
  <si>
    <t>事务所缴费标准</t>
  </si>
  <si>
    <t>个人缴费标准</t>
  </si>
  <si>
    <t>保持不变</t>
  </si>
  <si>
    <t>下半年外省转入、去年新执业免今年减半</t>
  </si>
  <si>
    <t>优惠50%</t>
  </si>
  <si>
    <t>优惠20%</t>
  </si>
  <si>
    <t>下半年成立  减半</t>
  </si>
  <si>
    <t>下半年  成立减半</t>
  </si>
  <si>
    <t>张ＸＸ</t>
  </si>
  <si>
    <t>男</t>
  </si>
  <si>
    <t>赵ＸＸ</t>
  </si>
  <si>
    <t>今年下半年转入</t>
  </si>
  <si>
    <t>王XX</t>
  </si>
  <si>
    <t>女</t>
  </si>
  <si>
    <t>去年新执业已免，今年减半</t>
  </si>
  <si>
    <t>刘ＸＸ</t>
  </si>
  <si>
    <t>行政</t>
  </si>
  <si>
    <t>……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</si>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</sst>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0"/>
      <color rgb="FF0000FF"/>
      <name val="宋体"/>
      <charset val="134"/>
    </font>
    <font>
      <b/>
      <sz val="18"/>
      <name val="华文新魏"/>
      <charset val="134"/>
    </font>
    <font>
      <b/>
      <sz val="16"/>
      <color rgb="FF0000FF"/>
      <name val="华文新魏"/>
      <charset val="134"/>
    </font>
    <font>
      <b/>
      <sz val="12"/>
      <color rgb="FF0000FF"/>
      <name val="宋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1"/>
      <color rgb="FF0000FF"/>
      <name val="宋体"/>
      <charset val="134"/>
      <scheme val="minor"/>
    </font>
    <font>
      <b/>
      <sz val="10"/>
      <color rgb="FF0000FF"/>
      <name val="仿宋"/>
      <charset val="134"/>
    </font>
    <font>
      <b/>
      <sz val="10"/>
      <name val="仿宋"/>
      <charset val="134"/>
    </font>
    <font>
      <b/>
      <sz val="8"/>
      <color rgb="FF0000FF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color rgb="FF0000FF"/>
      <name val="华文新魏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5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55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6" applyNumberFormat="0" applyFill="0" applyAlignment="0" applyProtection="0">
      <alignment vertical="center"/>
    </xf>
    <xf numFmtId="0" fontId="25" fillId="0" borderId="5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5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58" applyNumberFormat="0" applyAlignment="0" applyProtection="0">
      <alignment vertical="center"/>
    </xf>
    <xf numFmtId="0" fontId="27" fillId="13" borderId="54" applyNumberFormat="0" applyAlignment="0" applyProtection="0">
      <alignment vertical="center"/>
    </xf>
    <xf numFmtId="0" fontId="28" fillId="14" borderId="5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60" applyNumberFormat="0" applyFill="0" applyAlignment="0" applyProtection="0">
      <alignment vertical="center"/>
    </xf>
    <xf numFmtId="0" fontId="30" fillId="0" borderId="61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49" fontId="11" fillId="0" borderId="38" xfId="0" applyNumberFormat="1" applyFont="1" applyFill="1" applyBorder="1" applyAlignment="1">
      <alignment horizontal="center" vertical="center" wrapText="1"/>
    </xf>
    <xf numFmtId="49" fontId="11" fillId="0" borderId="39" xfId="0" applyNumberFormat="1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49" fontId="13" fillId="0" borderId="35" xfId="0" applyNumberFormat="1" applyFont="1" applyFill="1" applyBorder="1" applyAlignment="1">
      <alignment horizontal="center" vertical="center" wrapText="1"/>
    </xf>
    <xf numFmtId="49" fontId="13" fillId="0" borderId="37" xfId="0" applyNumberFormat="1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49" fontId="11" fillId="0" borderId="4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FBFB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tabSelected="1" workbookViewId="0">
      <selection activeCell="J9" sqref="J9"/>
    </sheetView>
  </sheetViews>
  <sheetFormatPr defaultColWidth="9" defaultRowHeight="26.1" customHeight="1"/>
  <cols>
    <col min="1" max="1" width="5.25" style="1" customWidth="1"/>
    <col min="2" max="2" width="6.875" style="1" customWidth="1"/>
    <col min="3" max="3" width="4.375" style="1" customWidth="1"/>
    <col min="4" max="4" width="8" style="1" customWidth="1"/>
    <col min="5" max="5" width="11.75" style="1" customWidth="1"/>
    <col min="6" max="6" width="8.125" style="1" customWidth="1"/>
    <col min="7" max="7" width="11.125" style="1" customWidth="1"/>
    <col min="8" max="8" width="7.125" style="1" customWidth="1"/>
    <col min="9" max="9" width="7.25" style="1" customWidth="1"/>
    <col min="10" max="10" width="7.125" style="1" customWidth="1"/>
    <col min="11" max="11" width="9.25" style="1" customWidth="1"/>
    <col min="12" max="12" width="7.125" style="1" customWidth="1"/>
    <col min="13" max="13" width="7" style="1" customWidth="1"/>
    <col min="14" max="14" width="8" style="1" customWidth="1"/>
    <col min="15" max="16" width="5.625" style="1" customWidth="1"/>
    <col min="17" max="17" width="6.51666666666667" style="1" customWidth="1"/>
    <col min="18" max="18" width="5.5" style="1" customWidth="1"/>
    <col min="19" max="20" width="3.625" style="1" customWidth="1"/>
    <col min="21" max="21" width="7.625" style="1" customWidth="1"/>
    <col min="22" max="16384" width="9" style="1"/>
  </cols>
  <sheetData>
    <row r="1" customHeight="1" spans="1:1">
      <c r="A1" s="2" t="s">
        <v>0</v>
      </c>
    </row>
    <row r="2" customHeight="1" spans="1:21">
      <c r="A2" s="3" t="s">
        <v>1</v>
      </c>
      <c r="B2" s="3"/>
      <c r="C2" s="3"/>
      <c r="D2" s="4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33" customHeight="1" spans="1:21">
      <c r="A3" s="3"/>
      <c r="B3" s="3"/>
      <c r="C3" s="3"/>
      <c r="D3" s="5" t="s">
        <v>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33" customHeight="1" spans="1:21">
      <c r="A4" s="6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Height="1" spans="1:21">
      <c r="A5" s="7" t="s">
        <v>5</v>
      </c>
      <c r="B5" s="8" t="s">
        <v>6</v>
      </c>
      <c r="C5" s="9" t="s">
        <v>7</v>
      </c>
      <c r="D5" s="10" t="s">
        <v>8</v>
      </c>
      <c r="E5" s="11"/>
      <c r="F5" s="11"/>
      <c r="G5" s="12"/>
      <c r="H5" s="13" t="s">
        <v>9</v>
      </c>
      <c r="I5" s="13"/>
      <c r="J5" s="66"/>
      <c r="K5" s="66"/>
      <c r="L5" s="66"/>
      <c r="M5" s="67"/>
      <c r="N5" s="68" t="s">
        <v>10</v>
      </c>
      <c r="O5" s="69" t="s">
        <v>11</v>
      </c>
      <c r="P5" s="70"/>
      <c r="Q5" s="70"/>
      <c r="R5" s="70"/>
      <c r="S5" s="70"/>
      <c r="T5" s="97"/>
      <c r="U5" s="98" t="s">
        <v>12</v>
      </c>
    </row>
    <row r="6" customHeight="1" spans="1:21">
      <c r="A6" s="14"/>
      <c r="B6" s="15"/>
      <c r="C6" s="16"/>
      <c r="D6" s="17" t="s">
        <v>13</v>
      </c>
      <c r="E6" s="18"/>
      <c r="F6" s="18"/>
      <c r="G6" s="19"/>
      <c r="H6" s="20" t="s">
        <v>13</v>
      </c>
      <c r="I6" s="71"/>
      <c r="J6" s="20" t="s">
        <v>14</v>
      </c>
      <c r="K6" s="71"/>
      <c r="L6" s="20" t="s">
        <v>15</v>
      </c>
      <c r="M6" s="71"/>
      <c r="N6" s="72"/>
      <c r="O6" s="73"/>
      <c r="P6" s="74"/>
      <c r="Q6" s="74"/>
      <c r="R6" s="74"/>
      <c r="S6" s="74"/>
      <c r="T6" s="99"/>
      <c r="U6" s="100"/>
    </row>
    <row r="7" ht="39" customHeight="1" spans="1:21">
      <c r="A7" s="14"/>
      <c r="B7" s="15"/>
      <c r="C7" s="16"/>
      <c r="D7" s="21" t="s">
        <v>16</v>
      </c>
      <c r="E7" s="22"/>
      <c r="F7" s="22"/>
      <c r="G7" s="23"/>
      <c r="H7" s="24" t="s">
        <v>17</v>
      </c>
      <c r="I7" s="75"/>
      <c r="J7" s="24" t="s">
        <v>18</v>
      </c>
      <c r="K7" s="75"/>
      <c r="L7" s="24" t="s">
        <v>19</v>
      </c>
      <c r="M7" s="75"/>
      <c r="N7" s="76" t="s">
        <v>20</v>
      </c>
      <c r="O7" s="73"/>
      <c r="P7" s="74"/>
      <c r="Q7" s="74"/>
      <c r="R7" s="74"/>
      <c r="S7" s="74"/>
      <c r="T7" s="99"/>
      <c r="U7" s="100"/>
    </row>
    <row r="8" customHeight="1" spans="1:21">
      <c r="A8" s="14"/>
      <c r="B8" s="15"/>
      <c r="C8" s="16"/>
      <c r="D8" s="25" t="s">
        <v>21</v>
      </c>
      <c r="E8" s="26"/>
      <c r="F8" s="27" t="s">
        <v>22</v>
      </c>
      <c r="G8" s="27"/>
      <c r="H8" s="28" t="s">
        <v>23</v>
      </c>
      <c r="I8" s="77"/>
      <c r="J8" s="28" t="s">
        <v>24</v>
      </c>
      <c r="K8" s="77"/>
      <c r="L8" s="28" t="s">
        <v>25</v>
      </c>
      <c r="M8" s="77"/>
      <c r="N8" s="76"/>
      <c r="O8" s="29" t="s">
        <v>26</v>
      </c>
      <c r="P8" s="78"/>
      <c r="Q8" s="78"/>
      <c r="R8" s="78" t="s">
        <v>27</v>
      </c>
      <c r="S8" s="78"/>
      <c r="T8" s="30"/>
      <c r="U8" s="100"/>
    </row>
    <row r="9" ht="51" customHeight="1" spans="1:21">
      <c r="A9" s="14"/>
      <c r="B9" s="15"/>
      <c r="C9" s="16"/>
      <c r="D9" s="29" t="s">
        <v>28</v>
      </c>
      <c r="E9" s="30" t="s">
        <v>29</v>
      </c>
      <c r="F9" s="31" t="s">
        <v>30</v>
      </c>
      <c r="G9" s="32" t="s">
        <v>29</v>
      </c>
      <c r="H9" s="33" t="s">
        <v>31</v>
      </c>
      <c r="I9" s="75" t="s">
        <v>32</v>
      </c>
      <c r="J9" s="33" t="s">
        <v>31</v>
      </c>
      <c r="K9" s="75" t="s">
        <v>33</v>
      </c>
      <c r="L9" s="33" t="s">
        <v>31</v>
      </c>
      <c r="M9" s="75" t="s">
        <v>32</v>
      </c>
      <c r="N9" s="76"/>
      <c r="O9" s="79">
        <v>2000</v>
      </c>
      <c r="P9" s="80">
        <v>1000</v>
      </c>
      <c r="Q9" s="80">
        <v>500</v>
      </c>
      <c r="R9" s="101">
        <v>200</v>
      </c>
      <c r="S9" s="101">
        <v>50</v>
      </c>
      <c r="T9" s="102">
        <v>30</v>
      </c>
      <c r="U9" s="100"/>
    </row>
    <row r="10" customHeight="1" spans="1:21">
      <c r="A10" s="14"/>
      <c r="B10" s="15"/>
      <c r="C10" s="16"/>
      <c r="D10" s="34">
        <v>2000</v>
      </c>
      <c r="E10" s="35">
        <v>1000</v>
      </c>
      <c r="F10" s="36">
        <v>1000</v>
      </c>
      <c r="G10" s="37">
        <v>500</v>
      </c>
      <c r="H10" s="33">
        <v>8000</v>
      </c>
      <c r="I10" s="75">
        <v>4000</v>
      </c>
      <c r="J10" s="33">
        <v>16000</v>
      </c>
      <c r="K10" s="81">
        <v>8000</v>
      </c>
      <c r="L10" s="33">
        <v>24000</v>
      </c>
      <c r="M10" s="82">
        <v>12000</v>
      </c>
      <c r="N10" s="76"/>
      <c r="O10" s="83"/>
      <c r="P10" s="84"/>
      <c r="Q10" s="84"/>
      <c r="R10" s="80"/>
      <c r="S10" s="80"/>
      <c r="T10" s="103"/>
      <c r="U10" s="100"/>
    </row>
    <row r="11" customHeight="1" spans="1:21">
      <c r="A11" s="38"/>
      <c r="B11" s="39"/>
      <c r="C11" s="40"/>
      <c r="D11" s="41"/>
      <c r="E11" s="42"/>
      <c r="F11" s="43"/>
      <c r="G11" s="40"/>
      <c r="H11" s="44">
        <v>8000</v>
      </c>
      <c r="I11" s="85"/>
      <c r="J11" s="44"/>
      <c r="K11" s="85"/>
      <c r="L11" s="44"/>
      <c r="M11" s="85"/>
      <c r="N11" s="86"/>
      <c r="O11" s="44"/>
      <c r="P11" s="87"/>
      <c r="Q11" s="87">
        <v>500</v>
      </c>
      <c r="R11" s="104"/>
      <c r="S11" s="104"/>
      <c r="T11" s="105"/>
      <c r="U11" s="106"/>
    </row>
    <row r="12" ht="30" customHeight="1" spans="1:21">
      <c r="A12" s="45">
        <v>1</v>
      </c>
      <c r="B12" s="46" t="s">
        <v>34</v>
      </c>
      <c r="C12" s="47" t="s">
        <v>35</v>
      </c>
      <c r="D12" s="48"/>
      <c r="E12" s="49"/>
      <c r="F12" s="50">
        <v>1000</v>
      </c>
      <c r="G12" s="51"/>
      <c r="H12" s="52"/>
      <c r="I12" s="52"/>
      <c r="J12" s="88"/>
      <c r="K12" s="88"/>
      <c r="L12" s="88"/>
      <c r="M12" s="89"/>
      <c r="N12" s="90">
        <v>700</v>
      </c>
      <c r="O12" s="48"/>
      <c r="P12" s="88"/>
      <c r="Q12" s="88"/>
      <c r="R12" s="88">
        <v>200</v>
      </c>
      <c r="S12" s="88"/>
      <c r="T12" s="107"/>
      <c r="U12" s="108"/>
    </row>
    <row r="13" ht="30" customHeight="1" spans="1:21">
      <c r="A13" s="53">
        <v>2</v>
      </c>
      <c r="B13" s="54" t="s">
        <v>36</v>
      </c>
      <c r="C13" s="55" t="s">
        <v>35</v>
      </c>
      <c r="D13" s="56"/>
      <c r="E13" s="57"/>
      <c r="F13" s="56"/>
      <c r="G13" s="58">
        <v>500</v>
      </c>
      <c r="H13" s="59"/>
      <c r="I13" s="59"/>
      <c r="J13" s="91"/>
      <c r="K13" s="91"/>
      <c r="L13" s="91"/>
      <c r="M13" s="92"/>
      <c r="N13" s="93">
        <v>700</v>
      </c>
      <c r="O13" s="56"/>
      <c r="P13" s="91"/>
      <c r="Q13" s="91"/>
      <c r="R13" s="91">
        <v>200</v>
      </c>
      <c r="S13" s="91"/>
      <c r="T13" s="58"/>
      <c r="U13" s="109" t="s">
        <v>37</v>
      </c>
    </row>
    <row r="14" ht="30" customHeight="1" spans="1:21">
      <c r="A14" s="53">
        <v>3</v>
      </c>
      <c r="B14" s="54" t="s">
        <v>38</v>
      </c>
      <c r="C14" s="55" t="s">
        <v>39</v>
      </c>
      <c r="D14" s="56"/>
      <c r="E14" s="57"/>
      <c r="F14" s="56"/>
      <c r="G14" s="58">
        <v>500</v>
      </c>
      <c r="H14" s="59"/>
      <c r="I14" s="59"/>
      <c r="J14" s="91"/>
      <c r="K14" s="91"/>
      <c r="L14" s="91"/>
      <c r="M14" s="92"/>
      <c r="N14" s="93"/>
      <c r="O14" s="56"/>
      <c r="P14" s="91"/>
      <c r="Q14" s="91"/>
      <c r="R14" s="91"/>
      <c r="S14" s="91"/>
      <c r="T14" s="58"/>
      <c r="U14" s="109" t="s">
        <v>40</v>
      </c>
    </row>
    <row r="15" ht="26" customHeight="1" spans="1:21">
      <c r="A15" s="53">
        <v>3</v>
      </c>
      <c r="B15" s="54" t="s">
        <v>41</v>
      </c>
      <c r="C15" s="55" t="s">
        <v>39</v>
      </c>
      <c r="D15" s="56"/>
      <c r="E15" s="57"/>
      <c r="F15" s="56"/>
      <c r="G15" s="58"/>
      <c r="H15" s="59"/>
      <c r="I15" s="59"/>
      <c r="J15" s="91"/>
      <c r="K15" s="91"/>
      <c r="L15" s="91"/>
      <c r="M15" s="92"/>
      <c r="N15" s="93"/>
      <c r="O15" s="56"/>
      <c r="P15" s="91"/>
      <c r="Q15" s="91"/>
      <c r="R15" s="91"/>
      <c r="S15" s="91">
        <v>50</v>
      </c>
      <c r="T15" s="58"/>
      <c r="U15" s="109" t="s">
        <v>42</v>
      </c>
    </row>
    <row r="16" ht="26" customHeight="1" spans="1:21">
      <c r="A16" s="53" t="s">
        <v>43</v>
      </c>
      <c r="B16" s="54"/>
      <c r="C16" s="55"/>
      <c r="D16" s="56"/>
      <c r="E16" s="57"/>
      <c r="F16" s="56"/>
      <c r="G16" s="58"/>
      <c r="H16" s="59"/>
      <c r="I16" s="59"/>
      <c r="J16" s="91"/>
      <c r="K16" s="91"/>
      <c r="L16" s="91"/>
      <c r="M16" s="92"/>
      <c r="N16" s="93"/>
      <c r="O16" s="56"/>
      <c r="P16" s="91"/>
      <c r="Q16" s="91"/>
      <c r="R16" s="91"/>
      <c r="S16" s="91"/>
      <c r="T16" s="58"/>
      <c r="U16" s="109"/>
    </row>
    <row r="17" ht="26" customHeight="1" spans="1:21">
      <c r="A17" s="53"/>
      <c r="B17" s="54"/>
      <c r="C17" s="55"/>
      <c r="D17" s="56"/>
      <c r="E17" s="57"/>
      <c r="F17" s="56"/>
      <c r="G17" s="58"/>
      <c r="H17" s="59"/>
      <c r="I17" s="59"/>
      <c r="J17" s="91"/>
      <c r="K17" s="91"/>
      <c r="L17" s="91"/>
      <c r="M17" s="92"/>
      <c r="N17" s="93"/>
      <c r="O17" s="56"/>
      <c r="P17" s="91"/>
      <c r="Q17" s="91"/>
      <c r="R17" s="91"/>
      <c r="S17" s="91"/>
      <c r="T17" s="58"/>
      <c r="U17" s="109"/>
    </row>
    <row r="18" ht="26" customHeight="1" spans="1:21">
      <c r="A18" s="60" t="s">
        <v>44</v>
      </c>
      <c r="B18" s="61"/>
      <c r="C18" s="62"/>
      <c r="D18" s="63">
        <f>SUM(D12:D17)</f>
        <v>0</v>
      </c>
      <c r="E18" s="64"/>
      <c r="F18" s="63">
        <f>SUM(F12:F17)</f>
        <v>1000</v>
      </c>
      <c r="G18" s="64">
        <f>SUM(G12:G17)</f>
        <v>1000</v>
      </c>
      <c r="H18" s="65">
        <f>H11</f>
        <v>8000</v>
      </c>
      <c r="I18" s="65"/>
      <c r="J18" s="94"/>
      <c r="K18" s="94"/>
      <c r="L18" s="94"/>
      <c r="M18" s="95"/>
      <c r="N18" s="96">
        <f>SUM(N12:N17)</f>
        <v>1400</v>
      </c>
      <c r="O18" s="63">
        <f>SUM(O12:O17)</f>
        <v>0</v>
      </c>
      <c r="P18" s="94"/>
      <c r="Q18" s="94">
        <f>Q11</f>
        <v>500</v>
      </c>
      <c r="R18" s="94">
        <f>SUM(R12:R17)</f>
        <v>400</v>
      </c>
      <c r="S18" s="94">
        <f>SUM(S12:S17)</f>
        <v>50</v>
      </c>
      <c r="T18" s="110"/>
      <c r="U18" s="111"/>
    </row>
  </sheetData>
  <mergeCells count="39">
    <mergeCell ref="A1:B1"/>
    <mergeCell ref="D2:U2"/>
    <mergeCell ref="D3:U3"/>
    <mergeCell ref="A4:U4"/>
    <mergeCell ref="D5:G5"/>
    <mergeCell ref="H5:M5"/>
    <mergeCell ref="D6:G6"/>
    <mergeCell ref="H6:I6"/>
    <mergeCell ref="J6:K6"/>
    <mergeCell ref="L6:M6"/>
    <mergeCell ref="D7:G7"/>
    <mergeCell ref="H7:I7"/>
    <mergeCell ref="J7:K7"/>
    <mergeCell ref="L7:M7"/>
    <mergeCell ref="D8:E8"/>
    <mergeCell ref="F8:G8"/>
    <mergeCell ref="H8:I8"/>
    <mergeCell ref="J8:K8"/>
    <mergeCell ref="L8:M8"/>
    <mergeCell ref="O8:Q8"/>
    <mergeCell ref="R8:T8"/>
    <mergeCell ref="A5:A11"/>
    <mergeCell ref="B5:B11"/>
    <mergeCell ref="C5:C11"/>
    <mergeCell ref="D10:D11"/>
    <mergeCell ref="E10:E11"/>
    <mergeCell ref="F10:F11"/>
    <mergeCell ref="G10:G11"/>
    <mergeCell ref="N5:N6"/>
    <mergeCell ref="N7:N11"/>
    <mergeCell ref="O9:O10"/>
    <mergeCell ref="P9:P10"/>
    <mergeCell ref="Q9:Q10"/>
    <mergeCell ref="R9:R11"/>
    <mergeCell ref="S9:S11"/>
    <mergeCell ref="T9:T11"/>
    <mergeCell ref="U5:U11"/>
    <mergeCell ref="O5:T7"/>
    <mergeCell ref="A2:C3"/>
  </mergeCells>
  <printOptions horizontalCentered="1" verticalCentered="1"/>
  <pageMargins left="0.0388888888888889" right="0.0784722222222222" top="0.511805555555556" bottom="0.156944444444444" header="0.236111111111111" footer="0.0784722222222222"/>
  <pageSetup paperSize="9" firstPageNumber="10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yaya</dc:creator>
  <cp:lastModifiedBy>天空之城</cp:lastModifiedBy>
  <dcterms:created xsi:type="dcterms:W3CDTF">2019-04-26T07:00:00Z</dcterms:created>
  <cp:lastPrinted>2021-04-30T08:26:00Z</cp:lastPrinted>
  <dcterms:modified xsi:type="dcterms:W3CDTF">2023-05-29T03:51:31Z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68F952E433524931BC87134C2775794D_12</vt:lpwstr>
  </property>
</Properties>
</file>