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<sst xmlns="http://schemas.openxmlformats.org/spreadsheetml/2006/main" count="1196" uniqueCount="1146">
  <si>
    <t>2023年度海南省执业律师年度考核等次评定表</t>
  </si>
  <si>
    <t>全省律师事务所共459家，共5847人其中：优秀711名，称职5084名，基本称职8名，不称职1名，新执业未满三个月不评定等次10名，其他原因暂缓评定等次33名。</t>
  </si>
  <si>
    <t>海口工作站管辖律师事务所</t>
  </si>
  <si>
    <t>海口工作站管辖律所303家， 共4438人，其中优秀564名，称职3836名，基本称职4名，不称职1名，新执业未满三个月不评定等次9名，其他原因暂缓评定等次的24名。</t>
  </si>
  <si>
    <t>序号</t>
  </si>
  <si>
    <t>律师事务所</t>
  </si>
  <si>
    <t>应考核人数</t>
  </si>
  <si>
    <t>人数</t>
  </si>
  <si>
    <t>优 秀</t>
  </si>
  <si>
    <t>称 职</t>
  </si>
  <si>
    <t>基本称职</t>
  </si>
  <si>
    <t>不称职</t>
  </si>
  <si>
    <t>执业未满三个月不评定等次</t>
  </si>
  <si>
    <t>其他原因不评（暂缓考核）</t>
  </si>
  <si>
    <t>国浩律师（海南）事务所</t>
  </si>
  <si>
    <t>姜丹、王龙奎、王云鹏、专磊、潘德瑞、肖雪山、徐文峥、陈欣欣、梁如秀、姜凌、王薇娜、杨仙瑜、姚丽志、田野、赵珊珊、张芳玲、史佳文、陈静安、王建海、王琅、金水华、熊意、苏小良</t>
  </si>
  <si>
    <t>邱宝洪、王泽位、黄辉、鲁汉庚、崔映西、陈少明、王立亚、陈四海、高翔、黄苏婷、符良驹、胡杨、余青梅、张正、吴刚、马效娟、裴勇、雷佳蕊、戴丽霞、陈芳、赵金玲、谭慧芳、符敏、韩瑶、王芳、黄亚弟、王瑞斌、王彩梅、郑丽春、徐克柔、吴梦兰、王清宇、纪建春、王明明、文琼玉、张宇、董军鹏、钟金童、陈长鑫、林子艺、周雅波、曹哲彬、林静仪、庄梦碟、陈方团、郭爽、李达、莫春苗、唐东阳、马宏、马一凡、周媛、杨小靖、程忆秋、符少雅、曹胜新、甄洋、叶英萍、陈雅莉、周已棠、陈梦菲、李昀骏、詹长陆、李文超、吴键、王赫威、阚先锋、李凤宁、盛吉森、徐思思、夏午、周雅琳、黎栩宁、张月莹、郑珺尹、李劭千、冯昊、王子豪、吉慧旖、范佳琪、杨昭月、金彤、王爱菲、符美玲、张丹妮、林芳城、刘小娟、李凯艺、于永刚、李德琪、陈世桂、张南宁、唐凌云</t>
  </si>
  <si>
    <t>海南法立信律师事务所</t>
  </si>
  <si>
    <t>孙雨寒、李昌瑜、王健骁、林学、潘垂媛、彭诗柔、邢益壮、朱晓宇、云彬、蔡开信、倪莹、符世龙、朱星星、吴佳莉、邢悦、陈敏贞、卢秀婉、朱奕彪、吴小敏、李宇喆、马海燕、云励、陈栩祺、石宏刚、周普安、王新、田东伟、吕蕾、黄立梅、于萍、谷萍、叶芷禄、蔡芳</t>
  </si>
  <si>
    <t>张申立、符琼芬、林大进、 符天、黄忠、庞道斋、赵卫、邝小波、杨许梓、蔡世峰、罗晋京、黄修强、翟肖楼、许文刚、许多、曾德才、林凤妮、 何柳青、周芸妃、许翠霞、符开良、 田英、黎青艳、陈海涛、李星、蔡相岑、甘勇、郑芳玉、陈柏静、郭 杨、骆鑫、龚春枝、郭瑞瑶、高俊、吴媛、蔡肖肖、冯在厅、关俊、于晨、吴天、 林琳、田芳菲、张梦佳、甘芳銘、王文凤、吴春辉、庞果果、柯晓雾、林森、云钰芳、吴芍东、姚冰、王凤娟、黄茂雷、张发、纪瑰丽、莫文俊、张云香、郑国强、符启青、王高智、刘芊伲、张洁、林籼仪、丁晓莹、李玫萱、冉建渝、李男、刘芬、王先发、林南妃、黄韦凯、吴晓婵、符琦琪、邱晓娟、周俊丞、潘航、黎辉熠、孔令仪、张治国、张晋泽、于媛媛、王忠旸、王超、刘亚男、王欣莉、何明雄、陈雪超、吴婷婷、徐胜平、金生柏、韩小文、符开泰、王晓洁、蔡乃欣、郭亚玲、李涛、杨曦、王家耀、王春雨、杨唯崧、郑鹏、韩芬、陈杨、颜子龙、郑钰馨、林道辉、符苗、曾一婧、王蒲宇、梁馨予、曾文君、郑骏虹、郑皓月、吴沅峰、陈宝蔓、李涓、张晨雪、陈扬帆、周玉琴、华景昌、王贵钊、林文惠、陈明泽、陈小婧、赵娴、雷黎静、于波、李雪、黄迪、宋昕哲、王萌、苏岑</t>
  </si>
  <si>
    <t>海南维特律师事务所</t>
  </si>
  <si>
    <t>黄昭毅、李允宝、王雨佳、李利君、刘清钢、万光明、刘明、董鹏、孙安权</t>
  </si>
  <si>
    <t>王晶、刘吉友、佟国庆、王明富、钟琴胜、邝观武、林天能、麦维发、杨效静、张月明、周家靖、李丽、王丹凤、王吉生、严云、王召清、陈旺贤、张承军、李强强、黄卉、任斌、肖玲、吴英健、邝碧瑶、黄怡、邓文富、高亦男、高山、关怡、向铭、马文文、李想、谢艺、颜妍</t>
  </si>
  <si>
    <t>海南外经律师事务所</t>
  </si>
  <si>
    <t>贾迪、符宇、林宏植、魏颖峰、秦智慧、王康庭、梁春美、蒙志清、黄昌荣、周新朝、夏宝国、孙宗坤、吴志花、张琳、张链、夏夕颖、莫春高、黄勇、黄良辉、陈悖齐、杨进、肖静、吕相如、陈媛媛、金士优、毛园、袁世华、洪玉程、黄丽、廖鹏、蔡燕飞</t>
  </si>
  <si>
    <t>吴军、童永滨、田国建、刘伟、邢佰峰、王敦荣、伍一叶、陈鹤升、李际康、吕品图、李建军、钱慧臣、邢福群、曾萍萍、闫薇、黎晓霞、陈耿、赵士伟、陈天宝、孙标、朱新华、秦荣、王铭、蔡兴泉、许明金、孙立涛、黄娴楚、马雨茜、陈凤、郭俊、王立冠、邢浩波、王川广、丁兆君、陈明慧、李传鑫、汪东、陈彩霞、王露、王海燕、赵名垚、王执秀、韩恒师、黄官漫、符潇成、符辉芳、周新梅、周鑫、赵志平、童晨光、朱芝伟、叶昱君、黄斌、高平玲、王强、黄蜀、陈默、李骏、黄思斌、麦匡烽、周源、符森森、李元、何天妹、文振夏、张祺、梁竹、陈欣伊、吴天昊、王泽母睿、单泊远、李晓月、吴婧妤、吴彦秋、刘玉杰、曹志宇、朱丽娟、樊伟、吴云亮、刘东、王栋、韩冰、欧阿意、吴静静、王桂柳、张憬怡、林翠媚、黎静婷、向桂枝、曾挺、孙凡喻、何萍、姜琪、陈珏甫、陈荟宇、谢生虎、吕国继、陈旭东、何鑫、卓夏婷、王亚文、孙岩、刘玉林、李明君、张婷、林小胧、麦发琼、吴坤朋、林桦、王美琼、黄良超、胡胜德、苏春燕、范彦慧、符华展、骆炳源、张云霜、张雅、云舟、冯诗苡、滕冠宇、弥艳妮、曾昭智、胡绍奇、吴恬、唐甸源、胡粟文、马海波、符馨予、王玲、肖振山、李婧、林天栋、谷晨、王明秋、吴思思、张杨、周敬涛、徐宏瑶、胡韵竹、李景妃、朱虹、冯倩、陈红元、王紫婷、符妙强、钟胜蓝、吴坤哲、刘欣、谭雯丹、张莉滢、林健充、黄梦、叶科颉、古春艳、高晶、韩子贤、吴卓冉、赵坚存、刘红志、赵黎静、胜秀平、王天杨、洪毅、张翠云、杨帆、许艺宝、王师师、石启迪、夏楠</t>
  </si>
  <si>
    <t>陈运光、熊鹤祥</t>
  </si>
  <si>
    <t>海南瑞来律师事务所</t>
  </si>
  <si>
    <t>王海凤、郭安宁、夏余杨、李娇、李婧、郭蔓婵、兰雪韵、黎良柏、吴俊仁、吴任子、周盼、王燕、陈韦元、周兰芳、伍宇翔、罗明、葛文、吴培健、王一斌、戴富健、方国恒、唐佳鹤、何荣勋、陈皓、张欣</t>
  </si>
  <si>
    <t>黄文灿、李宏文、刘小平、林祥、陈建、邢逸、张涛、王琰、吴孔军、张琳、程亚丽、廖波、林明喜、葛振愉、郭刻盛、王和裕、孔晓霞、黄镜澄、杨明正、王兵、王式琦、徐佳欢、许宇君、汪琦瑞、南艺伦、曾伟、林珈妃、车玲、金雪琼、曾思怡、王婷霞、吴树寰、王英润、邝彪、冼海振、吴朝景、张志强、张汉政、卢治、宋维多、马锦玥、王敏、黄海丹、谢邦妙、吴珠玉、覃绍进、魏敏、林小敏、赵曼君、王佩、何兴、高一鑫、陈鎏宇、王碧连、郭佳菁、柯乙玉、魏晓楠、梁珠琳、符雯妃、陈珊、洪昊伟、孟开玲、王蕾、符菊、王雯、蒋婧、李成梦、李嘉奕、谢于芫、韩美璇、杨灵芝、李沐纯、任萍萍、刘雅婷、黄霞晖、王小燕、符钰、黎陛燊、刘军、谢宇、张双建、严迎凝、黄瑶、欧如意、邢玮、翁艺尹、许冬月、梁杰、许洪臣、林丁丁、秦惠栋、罗凌月、张兰婧、黄雪君、王占文、赵智健、王宝雯、王一勋、张颖峰、王惠</t>
  </si>
  <si>
    <t>海南昌宇律师事务所</t>
  </si>
  <si>
    <t>张天翔、张晨希、冼秋玉、张彦丽、陈慧、向阳、李宁、李勇、李舒燕、邓颖、王嘉兴、连章松、何晶晶、朱文剑、杨哲、马苗苗、邢冉榆、潘虹颖、刘澍潭、齐博学、孙邦洲、叶纯根、符传锂、马智博、徐春晓扬、刘秀珍、宛子涵、王亚斌、秦菁莹、彭迪、姜兴时、庞晓龙、吉婷、刘兴、宋子明、王月妍、何艳、关祥霖、傅诚瀚、李杨、陈丽梅、符煜东、袁琬珊</t>
  </si>
  <si>
    <t>王航兵、姚宣东、林华、刘家强、陈吉波、邓兴斌、万寅敏、王川、马永正、关亚丽、朱艳春、刘业胜、靳利成、郭乾、付鸿、赵兵、刘向、黄雪颖、林家旺、林秋嫩、张峻锋、李艳萍、彭诗俊、高卫华、李扬、王小英、李昌、王红英、符恒晟、张志慧、娄春艳、薛彩云、郭峰、毕建国、刘畅、张新华、李茂明、黄业嘉、勾洪刚、杨诗琴、陈梦梦、王业镇、赵雷、叶世峰、胡亚龙、徐卓然、尚志强、马俊德、李陆苗、林天吉、黄海明、孙涛、邓莉、周永清、旷青春、王慧君、赵红杰、林超、罗红兰、吴慧敏、朱小宇、韦孟君、杜颖、许莎莎、王晓莹、陆柯予、蒋曾涛、李芬、李昭霖、劳俏俏、张冬冬、朱雨婷、羊俊双、黄菲菲、温阳亮、李涛、姜广达、陈德武、刘天昊、杨贵佳、王柱进、徐翔、吴晓丽、徐娜、朱丹、刘平丽、张梅、王瑞德、武琳、姚芳、兰岚、黄盛杰、王潞阳、林晨、黄一凡、胡玉美、赖佳、张丽波、陈伶芸、吴振、郑进儒、徐田、陈欣雨、苏雨萍、王振涛、王龙、严永虹、郭钰婵、黎行裕、许雪丽、马文喆、王可键、杨辉、李佳静、罗丽蓉、徐金波、陈怡、王蕾、郭为、王玉春、郑昕彤、牟宇、邢丹琼、孙鸿浩、李强、张瑞宇、孙乐洋、方义、李月光、张运均、熊新梅、沈诗慧、冯婉仪、刘卉、李怡光、林灿、张伯宁、林琳、陈喆、李媛、刘赟、吴钟语、王旭影、刘瑾、郭婕妤、沈家伟、赵科、林师永、陈蓉燕、吴淑斌、陈澍、陈彦琳、徐光正、黄婉莹、罗冬卉、李雪飞、杨晓峰、王惠媛、黎东铭、程凡卿、倪卫杰</t>
  </si>
  <si>
    <t>海南万理律师事务所</t>
  </si>
  <si>
    <t>王雁磊、李晓霞、陈国燕、王丹松</t>
  </si>
  <si>
    <t>王绪荣、莫书文、赵文志、杜巧灵、侯婷婷、钟洪敏、欧哲山、杨粤文、庄恢艄、朱芝初、陈锦川、曾锋、刘宏兵、王慧梅、李强强、谭福彦、胡卫东、李丽岩、何帅楠</t>
  </si>
  <si>
    <t>海南大兴天泰律师事务所</t>
  </si>
  <si>
    <t>孙焕、康辉、李清理、杨萍、尹静、王永年</t>
  </si>
  <si>
    <t>覃茂吉、徐抒音、彭正平、任爱民、吴宇、林资、肖涛、王亮、张达雄、刘国玉、陆丽霞、黄学文、张会君、宋寒亮、辛应杰、刘鹏、罗江茂、陈文照、王祚彪、冯丹、肖起扬、李布利、徐建平</t>
  </si>
  <si>
    <t>海南泽田律师事务所</t>
  </si>
  <si>
    <t>史宏杰、钱朝伟、赵雪梅、符雅、马传奋、周明磊、王小明</t>
  </si>
  <si>
    <t>刘晰、巩志军、陆霍、陈楚、韩春柳、黄戈琳、王国仲、裴再兵、罗咏欣、靳梦鸽、李娜娜、王锦芳、符传拔、王玉慧、陈大睿、陈妤南、周艳艳、胡小玲、谢媛、赖巧捷、戴淑芬、王紫竹、邱为群、王一帆、宋飞飞、谭丁宁、庄仕萍、乔磊、符思程</t>
  </si>
  <si>
    <t>海南海大平正律师事务所</t>
  </si>
  <si>
    <t>米云刚、张德明、陈卫国、陈洪德、周全、李松、庄毅仁、陈其帅、代文强、施建欣、童伟华、胡乾华</t>
  </si>
  <si>
    <t>赵文、赵振华、傅春平、邓克民、黄永锋、蒙荣雄、王子晏、宁清同、苏雪映、王家宁、任洪涛、苏雪霁、张颖宁、涂继来、周能、万广秋、张娆、黄炜、简有章、胡明玉、高婧如、黎涛、赵海涛、张晓凤、应媛、杨芳、郑志涛、许少芬、贺珺辉、曹晓路、龙长江、张兰、符芳晓、罗浩宇、杨江蕊、郭健伟、吕诺、魏德才、张寒、许山影、李连胜、翁亚穗、陈慧玲、林明东、郭甜、孙凤霞、徐天乐、陈敏</t>
  </si>
  <si>
    <t>海南京园律师事务所</t>
  </si>
  <si>
    <t>郑晓强、陈文星、刘其荣、符廷立、陈泽军、吴英明、王爱南</t>
  </si>
  <si>
    <t xml:space="preserve">王业川、何道宽、陈平、彭显明、翟绪微、吉中强、李维维、董日普、陈耀中、何传欣、王荣花、王业海、刘国阳、谢红芳、陈丽华、黄景欢、佟兴华、胡志斌、杨丽皎、张双贺、尹苗苗、陈超、陈奕明、张能、廖红云 </t>
  </si>
  <si>
    <t>海南信达律师事务所</t>
  </si>
  <si>
    <t>刘多菲 、涂少奇、周清兰 、钱万庭、张裕隆、黄斌</t>
  </si>
  <si>
    <t>甘小翔 、马杰、熊万林、占向恒 、葛肖斐 、刘明、汪瑶、王华起、李有贵、陈超玺、高婷、郭枫 、高贺、王斯韵 、杨雄、陈畅赫、耿丽娜、黄佳佳、欧开晔、吴振中、刘一璇</t>
  </si>
  <si>
    <t>海南新概念律师事务所</t>
  </si>
  <si>
    <t>刘宁刚、范庆萍</t>
  </si>
  <si>
    <t>任渭生、左伟、王伟、易凯、陈昌毅、王禄海、李大兴、王国庆、范贤成、王少峰、赵茂宏、贾建东、卢泰山、蔡成琳、陆家航、胡永秀、李志前、吴朝华、钟绍芬、傅学庆、袁海军、李虬龙、陈强胜、孙常根、吴长江、刘轩岐、翁乙仁、肖哲、李小艳、陈华、赵霞、林辰、马莉、翁婕、刘蓉、郑燕、张玲、苏妙、张珏、李翠霞、温海贝、梁建苓、项晨枫、王淑茹、彭海滨、柳孝琴、唐辉雪、郑微微、莫嫚玲、李宝珍、邹严毅、孙俊楠、李劼霏、李松龄、朱媛、童远汉、邹姗姗、李俊霖、周颖、苏亭</t>
  </si>
  <si>
    <t>何俊、吴东辉</t>
  </si>
  <si>
    <t>海南东方国信律师事务所</t>
  </si>
  <si>
    <t>李取华、唐长英、李君、王修衡、王琳、唐萍、廖小敏、肖福光、张运鑫、朱馨、李艺、陈二磊</t>
  </si>
  <si>
    <t>周义桀、陈凯、邓小云、曾缨、严传东、卢巧仕、蒙海强、方瑞冠、符红精、陈广郁、林必恒、邓美杏、熊常平、贾华磊、李苗、苏金花、陈慧敏、郭云山、纪新悦、董雪琳、周婷蕾、苏莉茹、刘晗、韩志斌、许洁、傅楠、毕京秀、王茀宇、唐莎、李金子、解振强、周兴源、林裕柳、毛飞宇、林先越、周筱先、王宗祥、周华政、汪瀚、陈柳蔓、林正挥、陈伟、符思琳</t>
  </si>
  <si>
    <t>海南威盾律师事务所</t>
  </si>
  <si>
    <t>许哲、蔡兴涛、罗荣、翟秀尚、吴丽珍、史丽、李燕青、康月、杨周、王振儒、周文红、张国勋、谢门圣、杭潇洒、龚练、刘丽娜、赵昌依、李文建、陈娜、陈丹、齐会涛</t>
  </si>
  <si>
    <t>张晓东、王忠华、肖拥群、张涛、崔文卿、黄素云、李鲁南、林海、胡剑仑、陈钭一、符昌辉、陈柳龙、孙辉、陈金水、范洪踊、姚泽琳、黄仕桦、黄倩、李懿莹、袁腾文、张雅莉、谢添硕、文连玲、苗雨萌、冼奕娴、辜泓奋、钟玲玲、高元亮、许环珊、符祥永、刘宴辰、贾颖、王晓、赵春利、李玉坤、王婷、甘力、李咏梅、彭昌妹、肖海燕、李思遥、冯宗美、李楠、贾玲玉、陈国全、邢彬彬、张雅婷、周雅、王晓慧、盛铭、张文正、陈达鑫、肖明富、赵雪影、崔鸿飞、门琳淇、黄柏栋、吴钰、蔡勇、杨贇、杨樱、彭光林、符文玲、李巍、罗华伦、陈凌霄、谢丽娟、冯玮、石翠权、阮欣琦、许珊珊、林如昀、黄流雄</t>
  </si>
  <si>
    <t>徐瑾林、王铁占</t>
  </si>
  <si>
    <t>海南天皓律师事务所</t>
  </si>
  <si>
    <t>贾雯、文淑芬、颜明燕、冯大伟、许后生、李林泽、伍彪、王璆</t>
  </si>
  <si>
    <t>吴泽平、唐晓烨、张联军、黄勇、曲小舰、陆知信、武靖棠、裴儒静、王筱慈、何林琳、徐凤英、卢家轩、喻鹏飞、林方州、吴健龙、李力、杨迪之、吕浩、刘莎、高梦怡、潘正亮、郑舒文、滕生虎、李稷平、黄开裕、臧洪伟、李慧颖、侯阳、林梦双、吴多元、宋德超、林志强、张鑫、王映入、刘颖、付金龙、陈东月、朱林昕、文淑琴、张殷碧、黄惠华、杨晓君、刘臣、吴景霄、王梦熙</t>
  </si>
  <si>
    <t>林芳昇</t>
  </si>
  <si>
    <t>华商萧一峰（海口）联营律师事务所</t>
  </si>
  <si>
    <t>蔡晶晶、廖剑枫、张艳君、吴小慧</t>
  </si>
  <si>
    <t>刘道俊、黄思凝、张小玲、周靖儿、承诺、韩琳、陈宝仪、莫国樑、苏玉菊、张红昌、莫小微、苏彦洁、蔡金彤、谢亚琼、王偲锦、孙浩冉</t>
  </si>
  <si>
    <t>符丽娜</t>
  </si>
  <si>
    <t>海南广哲律师事务所</t>
  </si>
  <si>
    <t>陈信雄、莫海鹏、康高珥、肖淑芮、梁叶</t>
  </si>
  <si>
    <t>李海燕、吴聪、陈达虎、叶海云、张山荣、吴祝亮、王德晶、林芳暖、李文、李小虾、冯俊铭、李柏霖、云姗、王瀚驰、张继威、王凌曦、宋嘉嘉、潘玮、戴淑荣、王傍、周亚敏</t>
  </si>
  <si>
    <t>海南弘纲律师事务所</t>
  </si>
  <si>
    <t>邱智强、邱炯、邹永锋、林接明、韩雄光、刘登文、林耿、曾琦、蔡晓刚、冯志坚、许伟、金雪、李韵培、李艳菲、李必秋、俞静</t>
  </si>
  <si>
    <t>海南肖明德律师事务所</t>
  </si>
  <si>
    <t>鱼筱军、宋钦永、王绍祥</t>
  </si>
  <si>
    <t>么东升、秦禹、李香明、朱勇、肖纪峰、白澄发、林乙懿、张玉珊、谢定鸿、张雨荷、林亚丽</t>
  </si>
  <si>
    <t>肖明德</t>
  </si>
  <si>
    <t>海南上哲律师事务所</t>
  </si>
  <si>
    <t>吴典、应斌斌</t>
  </si>
  <si>
    <t>徐瑞浩、王玉容、符玲玲、叶钟文、李天佑、许琼露、陈小君、李逢花</t>
  </si>
  <si>
    <t>海南中邦律师事务所</t>
  </si>
  <si>
    <t>权建成、李金良、陈炳翰、林怡萱、杨坚、李经法</t>
  </si>
  <si>
    <t>严波、李增贤、张晓辉、谢德胜、董继明、张孝民、张铁城、刘亚萌、刘玉红、周靓、王丽璇、魏璞智、蔡春为、曲文理、韩笑梅、曲桂馥、苏文海、王红纹、陈中贻、王春雨、靳铁志、李欢、郑征、高佳佳、张琳、汪泽洪、刘超</t>
  </si>
  <si>
    <t>吴淑健</t>
  </si>
  <si>
    <t>海南业茂律师事务所</t>
  </si>
  <si>
    <t>于欢、曾昭云、周仙</t>
  </si>
  <si>
    <t xml:space="preserve">柯晓蕾、蒙志波、汪珍萍、黄星豪、赵海、卢玉燕、王其丞、成诗琳、王书妍、冯欣、蔡文欣、蔡夏夏、冯成壮、伍芷莹                                 </t>
  </si>
  <si>
    <t>北京君合（海口）律师事务所</t>
  </si>
  <si>
    <t>黄国珺</t>
  </si>
  <si>
    <t>夏儒海、宋滨、黄湘、王健刚、连晶</t>
  </si>
  <si>
    <t>海南经和纬律师事务所</t>
  </si>
  <si>
    <t>刘学强、杨勇、邓锐、唐志光、王雁程、黎仕胜、李贞、易淼、邢关文、陈炫芸、邓怡婧、肖洪有、王听雨</t>
  </si>
  <si>
    <t>丁馨</t>
  </si>
  <si>
    <t>海南商汇律师事务所</t>
  </si>
  <si>
    <t>张曙、王曼曼</t>
  </si>
  <si>
    <t>黄文江、李湘峰、吴状纳、王志爱、谢春梅</t>
  </si>
  <si>
    <t>海南问源律师事务所</t>
  </si>
  <si>
    <t>陈虎、吴兵、戴恩海、李琳、曾德彬、谢容彪、曾钧亮、段浩、王伟、卢力熊、李勤锋、曹全红、李甲菊、蔡秦波、孙克志、张雅欢、庄莉琳、郑思颖、刘微微、唐昌松、曾理、陈满、陈虹茜、邱晓丽、梁春杨、李晓雷、黄朝鸿、何烨、李梓亮</t>
  </si>
  <si>
    <t>海南刚峰律师事务所</t>
  </si>
  <si>
    <t>宋文、龙月萍、吴廷标、周仁海、李艳、赵越</t>
  </si>
  <si>
    <t>黄良盛、符策、冯怀东、李奋、曾广亮、陈创文、王日光、符明显、陈清明、唐元、王小林、吴多群、潘晓理、符宜辉、赵艳、冯明亚、陈妍、王日明、陈庆、庄辉捷、黄后湘、曾舜、黄韵宜、李昌廷、黄海菊、陈桂丽、谢盛喜</t>
  </si>
  <si>
    <t>北京康达（海口）律师事务所</t>
  </si>
  <si>
    <t>高毕章、陆云泽、陆江娜、张汭</t>
  </si>
  <si>
    <t>翁巨松、王瑞揆、王宏斌、袁芳、杨建峰、罗功荣、邢惠馨、张新民、冯一敏、邢江林、陈永新、王平、吴哲、张铉昆、龙金兰、王源明</t>
  </si>
  <si>
    <t>潘文忠</t>
  </si>
  <si>
    <t>海南天泽律师事务所</t>
  </si>
  <si>
    <t>胡宗丽、郭健君、赵启君、杨毅、贺飞飞、文之、谢文平、侯小文、袁威、姜涛</t>
  </si>
  <si>
    <t>海南宝岛律师事务所</t>
  </si>
  <si>
    <t>林浩、鲁鹏</t>
  </si>
  <si>
    <t>韩波、黄翠霞、王光色、牧永革、陈青矗、虞青波、余梅、何文龙、孙灵灵、郑女江、李光伟、韩韵、符雄师、林慧敏、朱辉、陈荣福、刘家成、柯紫璇、张航、王海拔</t>
  </si>
  <si>
    <t>海南阳光岛律师事务所</t>
  </si>
  <si>
    <t>周经峰、罗游、秦文灵、张孝忠</t>
  </si>
  <si>
    <t>苏艳艳、金敏、陈剑、吉永日、穆玉静、包海云、陈琼章、孙瑶、范青林、李奶丽、高丽虹、周敏、柳万乐、张毅</t>
  </si>
  <si>
    <t>海南德赛利律师事务所</t>
  </si>
  <si>
    <t>徐勇、黄名亮、任洪孜</t>
  </si>
  <si>
    <t>张学理、丁伏生、张文俊、彭圣利、施小卫、胡怡、汪轶群、刘余、解楠、吴毓杰、张星叶、黄英、王春江、李丹慧、刘悦、丁佳佳、高昌丽、胡余钊、范君</t>
  </si>
  <si>
    <t>海南金裕律师事务所</t>
  </si>
  <si>
    <t>崔先哲</t>
  </si>
  <si>
    <t>陈洪娟、肖贤书、许振国、万兴迈、吴钟球、罗以平、何壮、曾颖、刘绍豪、黄博翰、容子懿</t>
  </si>
  <si>
    <t>海南圣合律师事务所</t>
  </si>
  <si>
    <t>何强、陈朝君、殷允臣</t>
  </si>
  <si>
    <t>许维中、陈刚、林桂凤、毛骑军、姜琴、张金玲、王洋、林田、丁仕杰、方长康、牛志昊、邱姿佩、梁居布、苏天拉、吴定延、李熳彬、陈珊珊</t>
  </si>
  <si>
    <t>海南富岛律师事务所</t>
  </si>
  <si>
    <t>付增玉、李日弟、王伟、谢微微、谢丽果、周汛、李辉龙、何小敏</t>
  </si>
  <si>
    <t>海南大华园律师事务所</t>
  </si>
  <si>
    <t>曾小慧、黄晓倩</t>
  </si>
  <si>
    <t>吴镇、刘美波、符慧宇、王晓宁、王正郭、陈成彰、郭泽翔、杜志鹏、金彤、林方磊、戴婷娟、王端木、陈文恋、裴业龙、王献英、许还珊</t>
  </si>
  <si>
    <t>海南中辰律师事务所</t>
  </si>
  <si>
    <t>阮继涌、张子学、刘春生、周兰芳</t>
  </si>
  <si>
    <t>张庭墛</t>
  </si>
  <si>
    <t>海南坤和律师事务所</t>
  </si>
  <si>
    <t>王兆冠、何远春、刘隽青、周少敏、林明斌、赵征、刘瑛瑛、代文芮、张梦恬、梁彬彬、云天成、周强、董极道、郑哲仁、李琼冠、陈丽媛、柯雪丹、杨江萍、梁其龙</t>
  </si>
  <si>
    <t>海南日新律师事务所</t>
  </si>
  <si>
    <t>倪付贵、邢增迎、孙丽萍、张海江</t>
  </si>
  <si>
    <t>马立、陈文锋、刘洪涛、李亚雄、曾德程、曾云飞、周光亮、杨晓东、冼远康、陈一菁、蔡美辰、李悦、江晓岚、蒙忠森、董亚竹、黄薇霖</t>
  </si>
  <si>
    <t>海南海地律师事务所</t>
  </si>
  <si>
    <t>吴华、陈琦聪、吴丽、林代、符星、张明、林青、刘嘉玉、陈香梅</t>
  </si>
  <si>
    <t>陈筱青、莫世雄、王康忠、李光茂、黄运政、何晋前、符慧、陈传松、张焕玲、夏青兰、陈益裕、吴涛、王道亮、范思嘉、唐焕祺、陈颐亮、蔡晓晴、吴乾勇、莫嘉雄、符永恺、杨洋、李轩、张永星、柳姚杰、蔡淑媛、周小惠、刘宇坤、吴敏华、蔡德武、梁其峰、王强强、林明俊、林维、黄海美、符财全、陈冬梅、梁家华、龙澳</t>
  </si>
  <si>
    <t>海南川海律师事务所</t>
  </si>
  <si>
    <t>郑金宝、黎继伟、韦桂庆</t>
  </si>
  <si>
    <t>郑芹、方伊帆、鲁志勋、冯斌、余天德、李丽杏、谭永斌、吴旻虹、曹礼跃、符也纳、张景胜、曾惠、陈积优、卢珺</t>
  </si>
  <si>
    <t>海南云联律师事务所</t>
  </si>
  <si>
    <t>郭帅、李晶瑜、王树伟、魏道言、倪绍山、蔡波、兰小蓉、劳世全、杜娟、蔡于锐、梅影慈、黎学年、赖思琴</t>
  </si>
  <si>
    <t>张梦华、冯军栋、何鑫、张高峰、李春艳、潘兵、李本华、叶斌、张忠丽、王晓波、王利红、吴鹏、沈宏、李雯霞、姜维、宁春勇、叶海霞、赵承华、钟慧贤、蒋志涛、金婷婷、张婷婷、陈少蕊、张冠奇、程程、熊承维、李凡、张桃、黄淑婉、占小艳、蔡国华、韦凤巧、吴清仁、王在道、谢在龙、许芳铭、张文彦、杜月波、吕阳、郑圆圆、陈业圆、钟雅、何奉勋、羊开传、李乙宁、林亚强、郭万鹏、邢明倩、邵和荪、蔡妍</t>
  </si>
  <si>
    <t>海南海新律师事务所</t>
  </si>
  <si>
    <t>段京海、曾凡光、刘国兵、柳青阳、李凤彪、迟润涛、薛伟芳、林奕材、王海祥、黄种均、王康明、刘姣姣、张婷婷、冯佳丽、翁云冰、万小燕、何香香、陈南平</t>
  </si>
  <si>
    <t>海南华禾律师事务所</t>
  </si>
  <si>
    <t>廖钟山、郭宏、周游黎立、梁晓丽、郑峻峰、余照海</t>
  </si>
  <si>
    <t>海南昌博律师事务所</t>
  </si>
  <si>
    <t>云兵、徐立、严良、林柏、刘必智、符敏武、卢海川、吴鸿婷、朱模圣、符晏聆、钟淑娴、吴诗文、彭汉军、王伟民、汪翔、朱彦霖、温德刚、韦泽安、符浩、王奇君、文德拥</t>
  </si>
  <si>
    <t>海南正益律师事务所</t>
  </si>
  <si>
    <t>吴佳佳、吴满林、黄添斌、高世杰、曾永红、杨琦</t>
  </si>
  <si>
    <t>高文祥、周一龙、胡四海、罗勇、曾维军、庞诚、李诚生、杜俊、李倩、王慜、米乐、陈垂彪、曾琨峻、桑希广、卢诲民、孙国丽、林诗、刘颖、曹雪峰、林嬉、高友、陈开杰、李云、赵正芹</t>
  </si>
  <si>
    <t>海南颖川律师事务所</t>
  </si>
  <si>
    <t>陈帆、王朝芳、唐文胜、林永宗、王乃江、毛学媛、张鹏、柳其强、黄雄、文福清、曾晓蓓、张杰、孟鑫、吴多昊、陈学、羊文学、曾川、符传祯、张琼、李心雨、何丹霞、余婷婷、陈湘宜、王霞、王淑芳、阳立兵</t>
  </si>
  <si>
    <t>海南大弘律师事务所</t>
  </si>
  <si>
    <t>邢小娟、吴强</t>
  </si>
  <si>
    <t>吴永群、刘长征、马相龙、丁金亮、闻向阳、汤林华、乔景伟、陈宏昌、邢锐、向红梅、张卫国、林果、汪飞、王东艳、王新颖、郑承斌、杜岷洁、张辉、陈玉蕾、陈愉、陈龙</t>
  </si>
  <si>
    <t>海南正凯律师事务所</t>
  </si>
  <si>
    <t>李武平、袁进、陈春丽、李方姣、云涌、欧阳熹</t>
  </si>
  <si>
    <t>北京大成（海口）律师事务所</t>
  </si>
  <si>
    <t>汤尚濠、陈垂瑜、张晋顼、许杰、韩燕、张礼兵、侯丁华、袁焜、江畅、刘静巧、肖瑞泉、谭方园、吕婷婷、李佳伦、叶志远、王琦、段嘉伟、吴贻锦、王剑峰、韦春菊</t>
  </si>
  <si>
    <t>陶嘉乐、周朝霞、雷斌、马瑞芬、孙悟钧、王法良、莫如平、罗敬、张忠和、张柳青、余文珊、李家新、姬敬武、刘启亮、黄红、林雪艺、陈良、龚莉、朱绵茂、郑婷月、谭茜茜、周文员、赵杨、李瑞、丘标、陈婷、朱家君、董晓、唐海涛、李斌、杨橦、王志华、丁香、聂珂珂、许蔚茜、李敏、韦达根、冯雪、张颖异、朱恒、张菲菲、苗君、张一川、刘丽红、辜荣辉、林冠儒、黄骁、王秀政、欧阳傲华、周启龙、黄蕾、刘玉香、刘铁星、梁文慧、李应波、王俊骁、薛广东、张瀚、黄子倩、曾蓝瑶、郑国辉、杜海美、王心睿、林更、王瑞祥、梁静、张宇、黄子瑄、王秀峰、洪小玲、张家梁、陈宪军、吴美婵、于文博、李文杰、张一冉、张海军、李恒怡</t>
  </si>
  <si>
    <t>符义麟、罗森</t>
  </si>
  <si>
    <t>颜嵩杰、朱圣涛</t>
  </si>
  <si>
    <t>海南国铎律师事务所</t>
  </si>
  <si>
    <t>王宇、吴贻菲</t>
  </si>
  <si>
    <t>关绍斌、陈承洲、叶新发、李炎媛、潘研、王永锋、李佳珊、韩文、卢玉华、陈东卫、王乙雄、解梦、陈若愚、王武、王玲</t>
  </si>
  <si>
    <t>海南国岛律师事务所</t>
  </si>
  <si>
    <t>曹开旺、崔开杰、胡升霞</t>
  </si>
  <si>
    <t>廖松日、程昆俊、谭小艳、符阳、杨尤君、任金波、王哲飞、蔡神曼、符祥一、张晓旭、林燕、周颜、李道泽、高婷、于晨显、赵若翔、朱晨阳、吴超凡、吴转清、符岳华、甘珊珊、王振聪、廖烨菊</t>
  </si>
  <si>
    <t>朱学贤</t>
  </si>
  <si>
    <t>陈冬晓</t>
  </si>
  <si>
    <t>广东正大方略（海口）律师事务所</t>
  </si>
  <si>
    <t>曹龙、田夏桐、吴家谋、李少华、梁瀚昕、刘飞、王亚云、钟德富、符雷蕾、吴岸峰、隋颖毅、王朝辉</t>
  </si>
  <si>
    <t>海南盈帆律师事务所</t>
  </si>
  <si>
    <t>闫俊奎、刘梅林、陈震、李文飞、朱蓉、王晓霞、陈春树</t>
  </si>
  <si>
    <t>北京长安（海口）律师事务所</t>
  </si>
  <si>
    <t>于洁、张军、王宇维、陈向权、杨多秀、宋医峰、李洪</t>
  </si>
  <si>
    <t>李永胜</t>
  </si>
  <si>
    <t>北京浩天（海口）律师事务所</t>
  </si>
  <si>
    <t>王心萍、朱椰城、张婧、王姝琪</t>
  </si>
  <si>
    <t>吴昊、雷颖、庄莹、杨书华、徐斌、马嘉懿、蔡卫宁、杨韵、林再桥、许秋蕾、林嘉嘉、周杨、郭永顺、陈晓秀、王雪花、姜飞、袁弘、杨琳、彭昱源</t>
  </si>
  <si>
    <t>广东深天成（海口）律师事务所</t>
  </si>
  <si>
    <t xml:space="preserve">林少映、张伟 </t>
  </si>
  <si>
    <t>许彩霞、周维明、贾宏香、刘富初、秦以敬、项岩、张文彬</t>
  </si>
  <si>
    <t>北京德和衡（海口）律师事务所</t>
  </si>
  <si>
    <t>邢益就、陈言广、毛菊苹、朱林、蔡明峰、王菲、朱丽宁、吴凯辰、符妙佳、李小妹</t>
  </si>
  <si>
    <t>岳艳娜、郑杨、王立峰、符光银、余海、张鑫彤、周书山、毛夏婷、王庆、蒋晓莉、邢益高、符晓艳、陈威达、黄康、吴礼全、黄修宇、陈飞、李丽、周文锋、林铭坤、牙英川、代小源、韦有志、李怀国、张一、吴海燕、许凯莉、赵昕、石卫平、施戈、张冠举、王淑仪、吕志刚、朱翎、熊靖、莫涛波、王庆玲、吴轻、王浩、王世多、朱东旭</t>
  </si>
  <si>
    <t>海南先国律师事务所</t>
  </si>
  <si>
    <t>李雯、林丽华</t>
  </si>
  <si>
    <t>蔡先国、黄芝锋、陈虹、王丽、潘虹瑾、李武远、刘赟</t>
  </si>
  <si>
    <t>金博大（海口）律师事务所</t>
  </si>
  <si>
    <t>王永雷、史卓男、陈俊坡、王盼、刘佳希、康浩东、孟晨卓、张若弛、李星、杨康帝、于倩</t>
  </si>
  <si>
    <t>北京盈科（海口）律师事务所</t>
  </si>
  <si>
    <t>羊金位、张德兴、何蔓、冯桦、刘冬梅、杨红伟、江伟烽、徐海波、袁森庚、郝铎、黄鑫、林爽爽、王浩、符丹、石文辉、张汇强、黄一乐、常明、陈江华、陶玮玮、王伟、陈琪、包尔、王琳、胡伟、郑文耀、李传山、赵煜</t>
  </si>
  <si>
    <t>陈卓凡、吴淑鸾、于欣川、冯海明、周小青、牛珊珊、鞠琳琳、张天利、陈雪桃、李燕、郑在海、周国宇、吴蔚、吴苑菁、朱玉、李想、张永祥、黄亮、万蔚媛、庞吉恩、李冰、吴淑凯、王洪国、田帅、于华峥、杨欣、律杨、殷孟园、王钰瑜、崔含嫣、刘烜坤、吴鹏飞、安丽娜、王义、吴波、邹会兰、林妹妹、林诗炜、苏军红、温遵龙、温燕、侯静、吴泉润、乐玄林、李颍、杨文鹏、徐绘、李微、李梓佳、李莎莎、李世慧、李万辉、岑怡、张海肖、洪德霖、朱光尚、王思婕、宰嘉琳、吴岷昊、包建华、文雅、陈妍、邓斐毓、符哲雁、郑嘉诚、何良琼、郑修庆、周燕君、韩旭畴、杨君、梁振聪、华德雁、黄美儿、季艳丽、王雪玉、柯莉珍、麦琪、臧昊、廖辅慧、罗剑、梁婷婷、韦佳秀、黄琼慧、田宏伟、符欢、严义萍、邱妃、李雅琳、曾家恋、李巍、陈柳坤、曾小寿、陈昱壮、高雅、温雅、李世奇、崔孟玺、王琛巍、王国锦、蒋晓燕、吴君瑜、罗敏、李苏陵、刘运国、刘涛、梁欢、阎中正、赵志杰、陈紫薇、张利军、滕雨格、韩玮</t>
  </si>
  <si>
    <t>张琳</t>
  </si>
  <si>
    <t>北京中闻（海口）律师事务所</t>
  </si>
  <si>
    <t>杨明哲</t>
  </si>
  <si>
    <t>李京频、罗正宇、韩蕾、王清祥、刘金滨、宋晓艳、刘宇洋、吴怡萱、朱宇、高明章</t>
  </si>
  <si>
    <t>北京中伦（海口）律师事务所</t>
  </si>
  <si>
    <t>杨欢、闫玲玲、田腾飞、黄碧华</t>
  </si>
  <si>
    <t>马会军、余昕刚、常明君、廖晖、初月平、陈挺、林敏妤、潘琼文、覃炜、薛娅凝、朱望锋、陈迪、符王婕妤、刘学斌、冯翊仙、余书娴</t>
  </si>
  <si>
    <t>海南宣辰律师事务所</t>
  </si>
  <si>
    <t>仲玉全</t>
  </si>
  <si>
    <t>杨桂章、詹克群、柴继光、王彤、部晓龙、赵洋、尧小青</t>
  </si>
  <si>
    <t>陕西简能（海口）律师事务所</t>
  </si>
  <si>
    <t>李琳、王黎、司天成、李碧辉、李东、沈悦</t>
  </si>
  <si>
    <t>北京京师（海口）律师事务所</t>
  </si>
  <si>
    <t>王新、曾雷、祝向荣、江雯、陈建兴、王国印、王然、林会豪、陈泽雄、李锐、陈俊鹏、王娇、周南南、李小盈、许春珍、陈小聪、罗雄、李月锋、龚隆旺、游恒涛</t>
  </si>
  <si>
    <t>孙久松、赛音吉娅、王洋、刘金雅、张文翔、姚文俊、蒲玺、唐鸣、邓叶芳、童赛、高梦阳、姜连彪、王思莹、翁梅景、贾治锋、何斯雯、董振勇、陈文海、金玉刚、王来香、宁相君、刘志晨、陈是品、王玉玮、周超、黄小飞、梁艺馨、吴令朱、王婧、童丽捷、赫大泉、周真聪、吴俊学、李利姣、徐艺梅、吴坤和、蔡乐、符能、周晓彬、郑雯、舒开春、孙珲璐、符绮中、马雪洁、林惠苑、张啸、石琴琴、陈吉海、王振刚、秦锴、陈路航、李莎莎、董艳艳、唐欢欢、王羽、郭勋、方中明、谷志刚、姜亚梅、王闯、王丁玉、黄兴、王文博、王占伟、李姝影、吴有妍、林琳、吴陈思雨、朱梓源、周卓蓉、李婉、李昌虎、杨胜平、潘国宝、李镇旭、李佳一、王珍霞、史浩智、詹棱、邓仟禧、张微、乔海燕、赵学荣、马佳文</t>
  </si>
  <si>
    <t>海南椰海律师事务所</t>
  </si>
  <si>
    <t>苏子营</t>
  </si>
  <si>
    <t>唐月华、胡珍、王良、陈军、王帆、王静、吴兵见、金文静</t>
  </si>
  <si>
    <t>北京金杜（海口）律师事务所</t>
  </si>
  <si>
    <t>潘发銮、李陆怡人、林泉</t>
  </si>
  <si>
    <t>钱尧志、郝连杰、郭歌、许河斌、罗艾、颜俊、许乃夫、王杨铭、罗艺月、矫鸿彬、尹佳音、陈斯怡、王乐、潘东、徐雷</t>
  </si>
  <si>
    <t>上海瀛泰（海口）律师事务所</t>
  </si>
  <si>
    <t>龙宇、魏新红、闵泽帅、赵静、马兰、刘非、于慧慧、李东麟、张煜浩、王小妹、宋霞、杨洋、崔蕾、周思怡、李珠</t>
  </si>
  <si>
    <t>蓝毅</t>
  </si>
  <si>
    <t>江苏亿诚（海口）律师事务所</t>
  </si>
  <si>
    <t>原铭敏、谭波、何承广、孔玉飞、单依琼</t>
  </si>
  <si>
    <t>北京尚公（海口）律师事务所</t>
  </si>
  <si>
    <t>李汉成、刘建伟、王倩文、陈浙川、徐孔涛、买迪娜·艾尔肯、王婧、尹艳</t>
  </si>
  <si>
    <t>北京百朗（海口）律师事务所</t>
  </si>
  <si>
    <t>董娅娟、陈磊、黄长浩、曾德先</t>
  </si>
  <si>
    <t>海南善略律师事务所</t>
  </si>
  <si>
    <t>朱善略、李艾玲、陈美伶、冷黄龙、周超、王碧瑶、张紫艳、杨曦、王梦瑶、赵莹、郭静微、王开元、李诗琪</t>
  </si>
  <si>
    <t>北京炜衡（海南）律师事务所</t>
  </si>
  <si>
    <t>王晖、陶世权、周建明、符号、陈晓萍</t>
  </si>
  <si>
    <t>吴晓梅、陈龙江、吴斐雯、黄跃、支劢、张红叶、冀龙彬、陈舒云、张付东、高月峰、李玲玉、王彬、周倩羽、苏杨、李雨宸、刘婷、陈月、郝彬利、翁冠亮、黄渊鹄、覃睿</t>
  </si>
  <si>
    <t>北京天元（海口）律师事务所</t>
  </si>
  <si>
    <t>王振强、刘晓力、陈梦伶、武千姿、雷茗茗</t>
  </si>
  <si>
    <t>天津允公（海口）律师事务所</t>
  </si>
  <si>
    <t>张琪、张彩秀、范爽</t>
  </si>
  <si>
    <t>上海德禾翰通（海口）律师事务所</t>
  </si>
  <si>
    <t>郑建波、孙丽伟、张孟凡、梁超、陈坤、郝祥凤、霍文华、王磊</t>
  </si>
  <si>
    <t>北京天驰君泰（海口）律师事务所</t>
  </si>
  <si>
    <t>胡振</t>
  </si>
  <si>
    <t>王建岚、周练兵、曾珍丽、喻学林、陈超、程赟、赵隽、杨易、向美华、黎经苗、高红梁、龙美合、罗颖、于海亮、汪建生、张楚、陈志学、马艳果、段怡帆、黄豪鑫、曾妮、高金妹、邓建华、金下林、谢馨、张菡育、许佳铭、李华润、唐慧铮、陈友海、苏明煜、李锐</t>
  </si>
  <si>
    <t>河南国基（海口）律师事务所</t>
  </si>
  <si>
    <t>张书惠、李欢、郭志勇、胡洋、孙前跃、周倩妮、李爱兵、裴建奎、韩德杉、李钢</t>
  </si>
  <si>
    <t>海南椰城律师事务所</t>
  </si>
  <si>
    <t>吴振浩、吴潇彬、王晓菲、郭有娟、吉训文、洪琳、黄振旭、张云杰、王昌泽、黄译萱、王辉富、赵正芳、郭泽伟</t>
  </si>
  <si>
    <t>北京星权（海口）律师事务所</t>
  </si>
  <si>
    <t>朴艺丹、翟嘉煜、苏焱鑫、李英华、李涛、刘琦</t>
  </si>
  <si>
    <t>北京策略（海口）律师事务所</t>
  </si>
  <si>
    <t>钟世娟、华挺、崔莹莹、赵莹莹、阎婷、张朝生、于纯玮、董晓璐、李超、孙洋、戴棉、王波、廉馨、毕莹莹、吴育欣、杨睿、吴蕾、陈秀芳、范佳琳、黄玉强、梁梦乔、李雪</t>
  </si>
  <si>
    <t>江苏谋盛（海口）律师事务所</t>
  </si>
  <si>
    <t>王飞华、陆瑶、蒋明</t>
  </si>
  <si>
    <t>北京众明（海口）律师事务所</t>
  </si>
  <si>
    <t>窦艳群</t>
  </si>
  <si>
    <t>胡凤云、白添、闻佳、赵晓锐、关安平、李贤君、王茜、蒋征征、杨志强、徐林、邢朝娟、郭永强、李莹莹、段晓云、陈乔伊、李新杰、刘佳男、钟浩、梅子瑜、申云轩、殷恒</t>
  </si>
  <si>
    <t>海南锦瀚律师事务所</t>
  </si>
  <si>
    <t>崔可枫、项习、符德全、杨琳、梅竹青、王娜、王长伟、李志远</t>
  </si>
  <si>
    <t>梁安会</t>
  </si>
  <si>
    <t>北京兰台（海口）律师事务所</t>
  </si>
  <si>
    <t>陈静、满丽华、吴皇斯颖、杨熙东</t>
  </si>
  <si>
    <t>海南佐宸律师事务所</t>
  </si>
  <si>
    <t>张静、温龙美、邢孔禹、黄俞祯、杨子乐</t>
  </si>
  <si>
    <t>钟敏、夏忠、蔡兴春、胡必磊、林云香、胡艳芝、杨佳瑶、顾小娟、周文苗、辜信哲、吴仕迪、吴英文、邱春梨、符小琪、李竹、吕怡</t>
  </si>
  <si>
    <t>海南南威律师事务所</t>
  </si>
  <si>
    <t>吴菲、郑丹丹、吴坤卿</t>
  </si>
  <si>
    <t>徐晓影、高伟平、伏茜、任南南、王玄览、高晗、苏鹏、王健、高敏、翟芮冰、郭知静、顾南、吴冬妹</t>
  </si>
  <si>
    <t>广东盈隆（海口）律师事务所</t>
  </si>
  <si>
    <t>杨丽榜</t>
  </si>
  <si>
    <t>张卉、吴敦根、徐晓婷</t>
  </si>
  <si>
    <t>北京奋迅（海口）律师事务所</t>
  </si>
  <si>
    <t>王圣哲、程振杨、邱青</t>
  </si>
  <si>
    <t>北京邦盛（海口）律师事务所</t>
  </si>
  <si>
    <t>王军益、董祥河、李亚娇、徐振春、刘荣、毛嘉慧、张传来、王磊、宓广民</t>
  </si>
  <si>
    <t>海南真格律师事务所</t>
  </si>
  <si>
    <t>刘昂、郑博华、邱学艺、王冬焱、朱长健、王丽伶、吴根青、熊枫、阳星、罗淇</t>
  </si>
  <si>
    <t>泰和泰（海口）律师事务所</t>
  </si>
  <si>
    <t>赵明民、王继君、陈长奋、程宏、李园丁、范文进、杨媛、姜娅琳</t>
  </si>
  <si>
    <t>丁烨敏、唐林艳、朱斌、李婉莉、张建刚、吴峻、杨文狄、熊艳玲、陈力飞、朱清、陈东、刘雪瑶、周美均、曹宇婷、李全慧、陈松松、沈思妤、姚顺禹、王海亮、孔红波、佘卓君、王建英、曾祥鑫、陈虎成、张雁辉、张礼才、符方进、陈珺杰、魏莱、严苑榕、袁本、朱德凤、张宁、张蔚思、姜晓颖、赵华伟、曾吉琼、焦明慧、吴云、刘沙沙、田苗苗、刘成芳、陈琼珠、蔡山林、文礼欢、陈慧、李清、李娇娇、李丽花、杨洋、金欢、陈宇、吴小蕾、吴玉、王诗华、王剑、黎小佳、张烜赫、唐艺娟、吴缓溪、何平、胡昱、吴芹慧、李照婷、陈彩天、刘岩、王聪儿、韩亦、张邯丽、张峰、侯奕灼、姚胜峰、万伟音、黎明娜、陈莹、王思亮、陈丛、岳淑昊</t>
  </si>
  <si>
    <t>北京海勤（海口）律师事务所</t>
  </si>
  <si>
    <t>杜莉</t>
  </si>
  <si>
    <t>王海雷、王力平</t>
  </si>
  <si>
    <t>海南郡宝律师事务所</t>
  </si>
  <si>
    <t>张金强</t>
  </si>
  <si>
    <t>李慧娜、苏瑛、王泉盛、王保蛟、高文博、孟睿偲、岑宇、王昕、吴育忠</t>
  </si>
  <si>
    <t>天津澍泽（海口）律师事务所</t>
  </si>
  <si>
    <t>胡琳、李昕、孟祥龙、张晶、符佳琦、关馨钰</t>
  </si>
  <si>
    <t>北京君泽君（海口）律师事务所</t>
  </si>
  <si>
    <t>施伟钢、赵磊、孙傲、赖星、庞鸿康、余彦婵、黄家丽</t>
  </si>
  <si>
    <t>北京允天（海口）律师事务所</t>
  </si>
  <si>
    <t>陈丹、王荣、孟晓琳</t>
  </si>
  <si>
    <t>海南海执律师事务所</t>
  </si>
  <si>
    <t>李郑明、秦琳、彭红玉、王余光、陈益呈、王磊鑫、杨辰君</t>
  </si>
  <si>
    <t>湖北立丰（海口）律师事务所</t>
  </si>
  <si>
    <t>汪少鹏、陈哲、王华俊、吕琦、彭真明、彭秋良、李笳、滕腾、钟诗蕾</t>
  </si>
  <si>
    <t>海南奥派律师事务所</t>
  </si>
  <si>
    <t>韩清、冯晓旭、牛雅慧、胡坤坤</t>
  </si>
  <si>
    <t>杨拥军、蒋智杰、陈宗泽、郭维、潘娇茏、王华东、张燕、何艳华、林晓帆、汪洋、田宇阳、符殷娇</t>
  </si>
  <si>
    <t>上海汇业（海口）律师事务所</t>
  </si>
  <si>
    <t>张宝华、张丽、冯凡、符艺兵、符含玘、宗晴、高少艾、李岚、李志超、覃皓颖、王悦、王雅洁、魏颖、杨一飞、武志敏、廖洁如、魏哲、梁文芳、林岑峰、刘俐萍、王展麒、张雨馨、胡香莲、冯春萍</t>
  </si>
  <si>
    <t>河南路德（海口）律师事务所</t>
  </si>
  <si>
    <t>孙增军</t>
  </si>
  <si>
    <t>赵宇、陈学政、吴威龙、陈贤龙、贺苗、李若冰、么东宇、赵圆圆</t>
  </si>
  <si>
    <t>北京隆安（海口）律师事务所</t>
  </si>
  <si>
    <t>王一静、陈璐、潘振东</t>
  </si>
  <si>
    <t>北京安理（海口）律师事务所</t>
  </si>
  <si>
    <t>林建才、孙亚跟</t>
  </si>
  <si>
    <t>李翔、陶智勇、韩玮、刘蓓、邱金丽、陆雯祥、唐泩、牛淼、白艾艳</t>
  </si>
  <si>
    <t>海南海石律师事务所</t>
  </si>
  <si>
    <t>冯正慧、宋丽敏、李延朝、姚文乾、张凯、曾武、张晓丽、邹松</t>
  </si>
  <si>
    <t>内蒙古东日（海口）律师事务所（撤销分所）</t>
  </si>
  <si>
    <t>吴昊、林旻哲、滕和</t>
  </si>
  <si>
    <t>河南天基（海口）律师事务所</t>
  </si>
  <si>
    <t>张佩爔、张绪新、杨向峰、张扬、魏江涛、宋彦楼、房华</t>
  </si>
  <si>
    <t>山西国晋（海口）律师事务所</t>
  </si>
  <si>
    <t>吴华、张永琴、李少华、安迪</t>
  </si>
  <si>
    <t>辽宁同方（海口）律师事务所</t>
  </si>
  <si>
    <t>胡明明、吕勇、杨亮、袁欣、周洋、丁云鹏、毛雪颖、陈少敏、王玮婧、高宏、孟丹妮</t>
  </si>
  <si>
    <t>北京济和（海口）律师事务所</t>
  </si>
  <si>
    <t>刘民强、王佳宁、庞丽</t>
  </si>
  <si>
    <t>河北冀华（海口）律师事务所</t>
  </si>
  <si>
    <t>李林平、苏跃龙、关广灿、段朋君、张世雄、田鸿彦、冯浩宇、李聪聪、霍晓丹、赵铭孜</t>
  </si>
  <si>
    <t>海南一泽律师事务所（待注销）</t>
  </si>
  <si>
    <t>杜红星、马亚丽、李红宝</t>
  </si>
  <si>
    <t>北京万商天勤（海口）律师事务所</t>
  </si>
  <si>
    <t>付祚、黎星芮</t>
  </si>
  <si>
    <t>杨王平、符琦、朱犁生、秦波、邓玮、林漫龙、陈曦、郝靖、唐玉蕾、符晓鸣、国云姗、吴玲</t>
  </si>
  <si>
    <t>河北三和时代（海口）律师事务所</t>
  </si>
  <si>
    <t>王文建、穆红宇、马洁、丁伟、张清江、周晓亮、常晋胜</t>
  </si>
  <si>
    <t>海南乾维律师事务所</t>
  </si>
  <si>
    <t>张万利、刘欢、岳春霞、王轲、罗培</t>
  </si>
  <si>
    <t>江西姚建（海口）律师事务所</t>
  </si>
  <si>
    <t>简慧渊、郭爱兵、欧阳叶红、周鸿、刘庆利、曹少霞、胡霞、陈丽娟、陈秋保、刘若珩、张俊</t>
  </si>
  <si>
    <t>海南国社律师事务所</t>
  </si>
  <si>
    <t>吴伟涛、陈喜瑞、谢锦程、陈敏柏、丁灿灿、蔡海珠、陈章乐</t>
  </si>
  <si>
    <t>北京瀛和（海口）律师事务所</t>
  </si>
  <si>
    <t>王季彪、黄施滢、骆锐、刘宏超</t>
  </si>
  <si>
    <t>谢伟勇、王子茂、李益芳、朱钦涛、吴多庆、闫万鸿、查龙超、施丽、林天进、王周城、孙海楠、常燕、汪军、聂利强、黎引英、蔡春菊、周瑶、申海欧琦</t>
  </si>
  <si>
    <t>蒙国丰、孙薇薇</t>
  </si>
  <si>
    <t>北京卓纬（海口）律师事务所</t>
  </si>
  <si>
    <t>徐广哲、郑小敏、王岳</t>
  </si>
  <si>
    <t>北京汉和（海口）律师事务所</t>
  </si>
  <si>
    <t>沈毅明、李晶、冯国栋</t>
  </si>
  <si>
    <t>海南权平律师事务所</t>
  </si>
  <si>
    <t>霍燃、周占东、岳倩倩、王璐、王江雪、林青娇、曾媛园、李和基、陈钰、杨珮煊</t>
  </si>
  <si>
    <t>海南万瀚律师事务所</t>
  </si>
  <si>
    <t>曲亮、李庆宇、刘晓维、郭海军、麦名浓、石楠楠</t>
  </si>
  <si>
    <t>河南豫龙（海口）律师事务所</t>
  </si>
  <si>
    <t>游国战、李金华、李文莉、李海林、乔冬梅、曹林、余勇、吕志刚、符超</t>
  </si>
  <si>
    <t>北京观韬中茂（海口）律师事务所</t>
  </si>
  <si>
    <t>任云、毛雨佳、黄理章、赵亮</t>
  </si>
  <si>
    <t>朱建军、王苏、吴玉琦、高鼎、张小梅、古小波、杨鑫、张玉萍、周璐、王勉、林颖颖、李藏、胡晓雷、滕双春、林芳莹、何君杰、蔡思翔、关丹丹、张健、齐丽娟、梁瑜钧、李源鑫、郑元东、王辉、万艳妹</t>
  </si>
  <si>
    <t>河北浩博（海口）律师事务所</t>
  </si>
  <si>
    <t>温建朝、韩尚庭、沈繁堃、李帅麟、李毅、刘晶晶、杨华、喻飞</t>
  </si>
  <si>
    <t>吉林享和（海口）律师事务所</t>
  </si>
  <si>
    <t>靳长军、齐岩、李相东</t>
  </si>
  <si>
    <t>浙江泰杭（海口）律师事务所</t>
  </si>
  <si>
    <t>盛煤、张新颖、贺筱英、韩建军、常建忠、程锡海、郑玮琦</t>
  </si>
  <si>
    <t>北京亿达（海口）律师事务所</t>
  </si>
  <si>
    <t>任钢、朱世杰、米良</t>
  </si>
  <si>
    <t>河北神威（海口）律师事务所</t>
  </si>
  <si>
    <t>李志娟、幺志高、张晓林、蒋情剑、陈庆辉、李永喜、王东锋</t>
  </si>
  <si>
    <t>山西华炬（海口）律师事务所</t>
  </si>
  <si>
    <t>高斌、贾燃、韩晶、吴宏剑、张帅、张继真、滕欣、蔡仁仕、覃钰、郑红星</t>
  </si>
  <si>
    <t>北京京悦（海口）律师事务所</t>
  </si>
  <si>
    <t>靳友成、徐曼、曹宇、范灯辉、袁殊凡、李博祺、张明明、郑春云、朱婉玉、杨保华、王利山</t>
  </si>
  <si>
    <t>北京华泰（海口）律师事务所</t>
  </si>
  <si>
    <t>赵存亭、张书平、陈雪倩、陈阳岳、蔡秋宝、周书豪、林映呈、符国裕、刘泽信、蔡於颢、赛艺鑫、张虎</t>
  </si>
  <si>
    <t>江苏博爱星（海口）律师事务所</t>
  </si>
  <si>
    <t>盛烽、叶峰、汤志铭、杨国玉、王一茜</t>
  </si>
  <si>
    <t>河南晟大（海口）律师事务所</t>
  </si>
  <si>
    <t>千永利、李小龙、韩松博、毛栋</t>
  </si>
  <si>
    <t>北京道可特（海口）律师事务所</t>
  </si>
  <si>
    <t>王晓龙</t>
  </si>
  <si>
    <t>张华、谭伦、符馨尹、洪亚秀、金薇、孙玉洁、吴新武、赵素霞、赵亮、李颖慧、曾弘清</t>
  </si>
  <si>
    <t>广东环球经纬（海口）律师事务所</t>
  </si>
  <si>
    <t>黄煜梅、梅超雄、陈佳</t>
  </si>
  <si>
    <t>重庆坤源衡泰（海口）律师事务所</t>
  </si>
  <si>
    <t>陈语、张力东、张力、白云</t>
  </si>
  <si>
    <t>上海精诚申衡（海口）律师事务所</t>
  </si>
  <si>
    <t>汪德斌、王正军、包安民、卢根、神玉海、陈尚丹</t>
  </si>
  <si>
    <t>北京植德（海口）律师事务所</t>
  </si>
  <si>
    <t>钟月萍、黄晓琳、袁海波</t>
  </si>
  <si>
    <t>海南衡佑律师事务所</t>
  </si>
  <si>
    <t>喻江、刘清云、何政华、吴南婷、黄勇兵</t>
  </si>
  <si>
    <t>赵京涛</t>
  </si>
  <si>
    <t>河南千业（海口）律师事务所</t>
  </si>
  <si>
    <t>千智永、胡留喜、邢修恒、牛玲玲、张海青、李宏伟、田琳</t>
  </si>
  <si>
    <t>海南明厦律师事务所</t>
  </si>
  <si>
    <t>肖云吉、孙巍、左春松</t>
  </si>
  <si>
    <t>北京安杰世泽（海口）律师事务所</t>
  </si>
  <si>
    <t>梁冰、贺宇、苏翠萍、谢恒</t>
  </si>
  <si>
    <t>山西华闻（海口）律师事务所</t>
  </si>
  <si>
    <t>彭建荣</t>
  </si>
  <si>
    <t>段富成、王浩</t>
  </si>
  <si>
    <t>上海建纬（海口）律师事务所</t>
  </si>
  <si>
    <t>窦伟</t>
  </si>
  <si>
    <t>苏文、郑杰、杨虹、蔡润慈、聂威、李泽玺、羊丹桂、赵建平、付晗、高元元、贺璐</t>
  </si>
  <si>
    <t>孟天奇</t>
  </si>
  <si>
    <t>北京当代（海口）律师事务所</t>
  </si>
  <si>
    <t>朱克非、尘民生、张松、叶刚、李源源、张余武、褚福欣、陈才维、林珂森、吉亚玉</t>
  </si>
  <si>
    <t>山东求是和信（海口）律师事务所</t>
  </si>
  <si>
    <t>吴爱华、孙明江、韩超、叶晓骏</t>
  </si>
  <si>
    <t>海南德桂律师事务所</t>
  </si>
  <si>
    <t>张明、姚昕男、李晓霞</t>
  </si>
  <si>
    <t>江西明理（海口）律师事务所</t>
  </si>
  <si>
    <t>张伟、陈敏丽、袁飞、符策福、陈晗</t>
  </si>
  <si>
    <t>上海大沧海新闵（海口）律师事务所</t>
  </si>
  <si>
    <t>陈红歌、江万有、宋艳慧、孟庆云、吴雷、佘建生、黄国庚、徐瑞遥</t>
  </si>
  <si>
    <t>海南泽坤律师事务所</t>
  </si>
  <si>
    <t>李自挺、梁亚荣、吕俊铮、林樱子</t>
  </si>
  <si>
    <t>张敏、陈其强、钟文颢、卞雪斌、时娇、张礼、崔书尘、吴天鸿、王鑫、邱海燕、吴悦、许邦亮、余敬、刘芯蕊、羊秋丽、索南卓玛、孙彤、常建</t>
  </si>
  <si>
    <t>北京京都（海口）律师事务所</t>
  </si>
  <si>
    <t>蒲正、牛支元、尚天翼、李秀梅、赵芊、郝禹霖、王小桂、谢武骏、邝晨</t>
  </si>
  <si>
    <t>王博、李秀娟</t>
  </si>
  <si>
    <t>吉林吉大（海口）律师事务所</t>
  </si>
  <si>
    <t>徐冰、秦续明</t>
  </si>
  <si>
    <t>陈晓雪、刘洋、郭晓杰、张昕、傅天虹、白文俊、张杰、邹福宝</t>
  </si>
  <si>
    <t>山东正义之光（海口）律师事务所</t>
  </si>
  <si>
    <t>扈中乾、沈金龙、李琳、韩迎迎、牟学峰、刘娟</t>
  </si>
  <si>
    <t>海南阅盛泉律师事务所</t>
  </si>
  <si>
    <t>郜源、杜成功、王鸣岐、胡明全、王亚军、顾帆、卢傲寒</t>
  </si>
  <si>
    <t>重庆鲁本（海口）律师事务所</t>
  </si>
  <si>
    <t>张克玉、孙海天、陈吉庚、李亮、杜明浩、姚瑞强、晏乐毅</t>
  </si>
  <si>
    <t>吉林全策（海口）律师事务所</t>
  </si>
  <si>
    <t>郎双全、杨玉兰、原荣</t>
  </si>
  <si>
    <t>甘肃合睿（海口）律师事务所</t>
  </si>
  <si>
    <t>宋海龙、党金鹏、冯林祥、鲁和平</t>
  </si>
  <si>
    <t>河南长庚（海口）律师事务所</t>
  </si>
  <si>
    <t>孙建运、刘义广、孙贯玲、张强、贾延波、林洁瑜、崔天聪</t>
  </si>
  <si>
    <t>刘晓琨</t>
  </si>
  <si>
    <t>海南派川律师事务所</t>
  </si>
  <si>
    <t>李传荣、郑欣欣、符尚洲、刘美乾、吴万君、麦伟鸿、李峰</t>
  </si>
  <si>
    <t>海南诺新律师事务所</t>
  </si>
  <si>
    <t>王艺霏、林青霞、黄屿轩、黄晓辉、吴妙龄、李翔、秦茂、周雪、张广强、陈征源</t>
  </si>
  <si>
    <t>欧云斌</t>
  </si>
  <si>
    <t>山东康桥（海口）律师事务所</t>
  </si>
  <si>
    <t>付健、宋琰、许艳敏、赵天</t>
  </si>
  <si>
    <t>海南旺岛律师事务所</t>
  </si>
  <si>
    <t>周庄润、秦恩轩、杨昌辉、张辉、赵志、王静、倪文婷</t>
  </si>
  <si>
    <t>海南坚杰律师事务所</t>
  </si>
  <si>
    <t>邱浩贤、王世杰、李忠浩、周婉婉、熊恩慧、李万顺、王炳育、文穗</t>
  </si>
  <si>
    <t>河北君和诚（海口）律师事务所</t>
  </si>
  <si>
    <t>庄文刚、张家瑶、赵悦彤、秦涛</t>
  </si>
  <si>
    <t>海南行一律师事务所</t>
  </si>
  <si>
    <t>林国云、罗涛、尹凌意</t>
  </si>
  <si>
    <t>刘成良、肖剑、朱毅、张永荣、陈海琴、张俊青、马晓伟、邢晓慧、李波、严运智、陈彩艳、符兰宋</t>
  </si>
  <si>
    <t>海南璟荣律师事务所</t>
  </si>
  <si>
    <t>陈韦宪</t>
  </si>
  <si>
    <t>马维秋、张磊伟、李凯、郑冠婷、吴青芬、吴宇航、薄海玲</t>
  </si>
  <si>
    <t>辽宁盛恒（海口）律师事务所</t>
  </si>
  <si>
    <t>杨雨龙、王珩、潘洪伟、刘艳红、张朔源、张峻熙</t>
  </si>
  <si>
    <t>海南鼎略律师事务所</t>
  </si>
  <si>
    <t>邓兴国、梁雅兵、杜君君、田庚、黄珍、周德鸿、黄思羽</t>
  </si>
  <si>
    <t>程晓东、王伟、江文瑞、芦水水、许仁春、王玮玲、陈立鹏、朱越桥、陈柘宇、杜美欣、刘蕊、高杰、文连飞、吴佩芹、陈翠颖、庞丹、张郑珏、陈安琪、陈兰茜、彭璐、李华、吉冬慎、董婷、褚青果、袁开鹏、周鑫、邱丽旋、邓基、张紫婧</t>
  </si>
  <si>
    <t>湖南道宽（海口）律师事务所</t>
  </si>
  <si>
    <t>王伟军、唐宣令、高德辉、成泷、林先成、王子豪</t>
  </si>
  <si>
    <t>海南圣言律师事务所</t>
  </si>
  <si>
    <t>李传申、李万发、何阿新、李敏、李思哲、李麟、陈成、吴广建、曾若拉、林德娴</t>
  </si>
  <si>
    <t>吉林金可（海口）律师事务所</t>
  </si>
  <si>
    <t>吕福娟、倪子钧、周家麒</t>
  </si>
  <si>
    <t>海南友和友律师事务所</t>
  </si>
  <si>
    <t>毛志勇</t>
  </si>
  <si>
    <t>王兆胜、张波、高天、张华、李明良、冯勇、陈子玉、芦萌、刘金毅</t>
  </si>
  <si>
    <t>江西南芳（海口）律师事务所</t>
  </si>
  <si>
    <t>许明月、文冠华、何珍、胡华勇、刘传标、钟静、钟多娣、钟春凤、赖贵发、张小平、陈慧良</t>
  </si>
  <si>
    <t>海南展地律师事务所</t>
  </si>
  <si>
    <t>符艺腾</t>
  </si>
  <si>
    <t>王思民、陈弋、董宪良、郭要、王瑞红</t>
  </si>
  <si>
    <t>安徽天禾（海口）律师事务所</t>
  </si>
  <si>
    <t>刘浩、李成龙、凌斌、王诤毅、李小芹、汪峰、罗明伟</t>
  </si>
  <si>
    <t>海南晋世律师事务所</t>
  </si>
  <si>
    <t>王世贤、谢国华、覃坤妹、周晓虹</t>
  </si>
  <si>
    <t>陈诤、刘悦笛、葛蓬、赵童、陈海东、李举政</t>
  </si>
  <si>
    <t>海南岳讼律师事务所</t>
  </si>
  <si>
    <t>陈娴、郑威、黄金玉、曾子寒、刘香兰、庞凯、顾斌、王莹、郭强、王晓庭</t>
  </si>
  <si>
    <t>山西新晋界（海口）律师事务所</t>
  </si>
  <si>
    <t>马宝田、张轩毓、王建忠</t>
  </si>
  <si>
    <t>新疆天阳（海口）律师事务所</t>
  </si>
  <si>
    <t>张华</t>
  </si>
  <si>
    <t>刘骁、王秀英、杨银</t>
  </si>
  <si>
    <t>海南大晔律师事务所</t>
  </si>
  <si>
    <t>常瑶、闭志杰</t>
  </si>
  <si>
    <t>潘雪东、高海晶、陈铭、张睿轩、冯小瑜、杨伟、楼黎明、张野</t>
  </si>
  <si>
    <t>吉林兢诚（海口）律师事务所</t>
  </si>
  <si>
    <t>孙振江、杨文锋、郭钰涵</t>
  </si>
  <si>
    <t>北京立方（海口）律师事务所</t>
  </si>
  <si>
    <t>张磊、梁慧、杨天尧、朱俊皓</t>
  </si>
  <si>
    <t>河北衡泰（海口）律师事务所</t>
  </si>
  <si>
    <t>呼如芳、葛世伟、丰建民</t>
  </si>
  <si>
    <t>北京恒都（海口）律师事务所</t>
  </si>
  <si>
    <t>吕波、史可飞、张宇弛</t>
  </si>
  <si>
    <t>吉林丁凤礼（海口）律师事务所</t>
  </si>
  <si>
    <t>牛元草、朱峥、聂品森、任晓池</t>
  </si>
  <si>
    <t>上海融力天闻（海口）律师事务所</t>
  </si>
  <si>
    <t>翁才林、张姚舞勋、葛庆喜</t>
  </si>
  <si>
    <t>海南中晖明道律师事务所</t>
  </si>
  <si>
    <t>高文成、涂建华、任胜锴、郭皓天、伊浩然、林雅、赵咏华、崔一桐、范战捷、冯意君、李明亮、容淑、王素美、郭芝言、符俊良、秦汉、邱灵艳、缪恒学</t>
  </si>
  <si>
    <t>湖北今天（海口）律师事务所</t>
  </si>
  <si>
    <t>柴子浩、任信能、王琼霞</t>
  </si>
  <si>
    <t>山西晋杰（海口）律师事务所</t>
  </si>
  <si>
    <t>王岳</t>
  </si>
  <si>
    <t>王佳琦、王宏强、赵水银、陈熙、黄锦、杨雅静、边高、何良</t>
  </si>
  <si>
    <t>山东国曜琴岛（海口）律师事务所</t>
  </si>
  <si>
    <t>王树伟、孔祥凯、朱坤</t>
  </si>
  <si>
    <t>海南章峨律师事务所</t>
  </si>
  <si>
    <t>宋广凯、杨程成</t>
  </si>
  <si>
    <t>韩鲁、孙倩、付信赛、周波同、张梦桐、何桃华</t>
  </si>
  <si>
    <t>海南道哲律师事务所</t>
  </si>
  <si>
    <t>于道哲、程玲敏、吕少波、黄凯茹、周瑞婷、洪玉玲、符传武</t>
  </si>
  <si>
    <t>上海中联（海口）律师事务所</t>
  </si>
  <si>
    <t>朱如捷、金松、冯伟炼、张逯李、边彦文、王星达</t>
  </si>
  <si>
    <t>海南福嘉律师事务所</t>
  </si>
  <si>
    <t>苏红、王洪国、方士升、赵玉文、符凯钧</t>
  </si>
  <si>
    <t>北京汉坤（海口）律师事务所</t>
  </si>
  <si>
    <t>朱俊、李汉蒙、孙宛晨、王雨菲</t>
  </si>
  <si>
    <t>山西弘韬（海口）律师事务所</t>
  </si>
  <si>
    <t>王忠静、刘伟峰、吕毅、陈浏芳</t>
  </si>
  <si>
    <t>海南文常律师事务所</t>
  </si>
  <si>
    <t>成建、梁明明、陈雪、张国永、王戈、孙慧东</t>
  </si>
  <si>
    <t>湖北维思德（海口）律师事务所</t>
  </si>
  <si>
    <t>汪传龙、刘恒</t>
  </si>
  <si>
    <t>丁剑、熊婷婷、黄成威、刘知了、羊传博、郑惠芳、姚永龙、刘艳玲、王龙</t>
  </si>
  <si>
    <t>上海汉盛（海口）律师事务所</t>
  </si>
  <si>
    <t>郭百恒、高洁、王娜、童海仲、陈文婷、王晓芳、王业江、王树楠</t>
  </si>
  <si>
    <t>海南精厚律师事务所</t>
  </si>
  <si>
    <t>江辉宇、熊磊、钟兴、罗伟、陈珂珂、林诗凡、吴琼、武良军、李慧敏、陈晓萍、吕燕萍、冯源、徐伟强</t>
  </si>
  <si>
    <t>海南鼎权律师事务所</t>
  </si>
  <si>
    <t>吴郑炮、孟强、邝凤羽、王雨飚、莫婷、欧明虎、王慧梅、王晓平</t>
  </si>
  <si>
    <t>海南专致律师事务所</t>
  </si>
  <si>
    <t>卓立运、杨星星、李远</t>
  </si>
  <si>
    <t>王海君、纪红、周孝怀、苗增国、王蔚君、王秀卫、曹荣刚、段书臣</t>
  </si>
  <si>
    <t>湖南鑫昊成（海口）律师事务所</t>
  </si>
  <si>
    <t>苏郑汝、柳志明、周佳敏、刘弘德、曹佳豪、胥剑锋、张振军、肖华、吴波</t>
  </si>
  <si>
    <t>北京海问（海口）律师事务所</t>
  </si>
  <si>
    <t>徐国创、戴文震、霍超</t>
  </si>
  <si>
    <t>黑龙江民强（海口）律师事务所</t>
  </si>
  <si>
    <t>胡松涛、孙立伟、姜宁宁</t>
  </si>
  <si>
    <t>北京金台（海口）律师事务所</t>
  </si>
  <si>
    <t>李立俊、王捷鹏、李一凡、宋彦禄、蒋光辉、李志春</t>
  </si>
  <si>
    <t>李玦</t>
  </si>
  <si>
    <t>上海和华利盛（海口）律师事务所</t>
  </si>
  <si>
    <t>付龙飞、朱成莹、刘佳音、杨衢、符晓瓛</t>
  </si>
  <si>
    <t>广东国晖（海口）律师事务所</t>
  </si>
  <si>
    <t>罗贻丽、周莲花、贾宁、吴选男、刘锦沁</t>
  </si>
  <si>
    <t>河北党育（海口）律师事务所</t>
  </si>
  <si>
    <t>王则军、刘立峰、田志强</t>
  </si>
  <si>
    <t>上海锦天城（海口）律师事务所</t>
  </si>
  <si>
    <t>赵亮、吴开天、陈莉、刘谦、王剑宇、徐军、皮修平、黄玫瑰、陆竹筠、高亮、陈长利</t>
  </si>
  <si>
    <t>曾小秘、冯昌盛、兰梦、王秀凤、侯松男、王欣、周音池、蒋俊荣、刘路、胡跃飞、段雨晴、王刚、李群、罗人珲、林珊珊、汪利舟、符剑、陈春阳、王程、王寅、胡昊澄、王龙钦、刘龙生、李神仁、吉晓莹、陈俊龙、周宇、胡泽恭、冯成贞、李艺超、石健、郭晓秋、沈桉羽、窦一龙、潘宇、刘淑琦、赵瑞琨、方海燕、李阳阳</t>
  </si>
  <si>
    <t>北京中盾（海口）律师事务所</t>
  </si>
  <si>
    <t>李顿阁乐、张锐、缪志军、安卫东</t>
  </si>
  <si>
    <t>上海巨明（海口）律师事务所</t>
  </si>
  <si>
    <t>陈怡婷、周建球、曹怡杰</t>
  </si>
  <si>
    <t>海南钧合维律师事务所</t>
  </si>
  <si>
    <t>代军、王芹丛</t>
  </si>
  <si>
    <t>张乐、李刚、陈海蓉、赖庭龙、顾忠明、文亮、葛为亮、吴清岳、许寰梦、叶巧丽、李宝利</t>
  </si>
  <si>
    <t>路仪婷</t>
  </si>
  <si>
    <t>海南永海律师事务所</t>
  </si>
  <si>
    <t>黄永海、傅义和、徐琼、罗翔、邱婷、肖世杰、袁祎</t>
  </si>
  <si>
    <t>广东君信经纶君厚（海口）律师事务所</t>
  </si>
  <si>
    <t>邢志强、何海琼、孙世华、叶国藩、邢莺、王珍、廖善翔</t>
  </si>
  <si>
    <t>广东广和（海口）律师事务所</t>
  </si>
  <si>
    <t>黄亚林、陈关文、胡娇娇、张庆云、陆建军、杨路生、杨小五、杨悆舟、师亚培、方中飞、符文基、陈光、吴嫡、李俊锐、陈万辉、甘思莹、赵亚林、王巧丽、杜梦悟、周海清、刘璐、王飞雄、刘彬、陈文婷、陈立纯、李长刚、王康杰</t>
  </si>
  <si>
    <t>北京兆亿（海口）律师事务所</t>
  </si>
  <si>
    <t>黄祥武、董志华、唐川美、曹雅楠、王雅慧、王文鹏、陈牧、韩傲鹏</t>
  </si>
  <si>
    <t>北京京大（海口）律师事务所</t>
  </si>
  <si>
    <t>郭欣伟、刘淑霞、兰建军</t>
  </si>
  <si>
    <t>海南理嘉律师事务所</t>
  </si>
  <si>
    <t>李默涵、王雅民、王玉成、张耀林</t>
  </si>
  <si>
    <t>北京法大（海口）律师事务所</t>
  </si>
  <si>
    <t>陈殿生、梅冬、陈肖华</t>
  </si>
  <si>
    <t>黑龙江海天庆城（海口）律师事务所</t>
  </si>
  <si>
    <t>许宏佳、潘国斌、王子彦</t>
  </si>
  <si>
    <t>河北德公（海口）律师事务所</t>
  </si>
  <si>
    <t>刘宗业、李洁、郑海静</t>
  </si>
  <si>
    <t>海南琼港律师事务所</t>
  </si>
  <si>
    <t>王蒙生、陈琼波、赵丽娜、曾维维、刘亚粟</t>
  </si>
  <si>
    <t>林维政</t>
  </si>
  <si>
    <t>湖南云天（海口）律师事务所</t>
  </si>
  <si>
    <t>黄翼、余正飞、郭坚</t>
  </si>
  <si>
    <t>北京通商（海口）律师事务所</t>
  </si>
  <si>
    <t>段洁云、崔康康、於磊</t>
  </si>
  <si>
    <t>广东华科（海口）律师事务所</t>
  </si>
  <si>
    <t>王聪、卢广常、阮乃明</t>
  </si>
  <si>
    <t>河北福鑫（海口）律师事务所</t>
  </si>
  <si>
    <t>孙月浩、董三刚、张忠江</t>
  </si>
  <si>
    <t>海南融财律师事务所</t>
  </si>
  <si>
    <t>姜凤歆、宋宪生、王静波、刘万杰、隋光伟、赫然、包培林、钟翔伟、马宇欣、李实健</t>
  </si>
  <si>
    <t>上海兰迪（海口）律师事务所</t>
  </si>
  <si>
    <t>蔡国庆、曹月、刘欢、沈松锋、徐文哲、董品、文卉、张弘、酒锐</t>
  </si>
  <si>
    <t>广东岭南（海口）律师事务所</t>
  </si>
  <si>
    <t>李岩、郭培民、郝靖</t>
  </si>
  <si>
    <t>海南悦宝律师事务所</t>
  </si>
  <si>
    <t>梁向东、齐军平、唐晓珍、蒙庆祥、余佩诗、李朝阳</t>
  </si>
  <si>
    <t>海南环港律师事务所</t>
  </si>
  <si>
    <t>张俊杰、万年树、熊婕、赵一苏、郭梦圆</t>
  </si>
  <si>
    <t>海南乔盛律师事务所</t>
  </si>
  <si>
    <t>吴长青、陈琳佳</t>
  </si>
  <si>
    <t>喻红波、李知敏、周兆进、朱俊、曹原、陈一铭、张文雅、吴茜</t>
  </si>
  <si>
    <t>北京德恒（海口）律师事务所</t>
  </si>
  <si>
    <t>宋悦颐、李慕翥、刘小强</t>
  </si>
  <si>
    <t>张海鹰、李瑾、陈建红、陈雪梅、林如锦、彭荣莹、黄宏驹、杨丽萍、王超飞、夏溶、刘大成</t>
  </si>
  <si>
    <t>海南正化律师事务所</t>
  </si>
  <si>
    <t>詹恒展、马乾云、孙宇欣、何明蔓、刘璐</t>
  </si>
  <si>
    <t>海南理讼律师事务所</t>
  </si>
  <si>
    <t>周稚森、吴惠婉、张合、闵智</t>
  </si>
  <si>
    <t>湖南旷真（海口）律师事务所</t>
  </si>
  <si>
    <t>王国力、周宁锋、张露元</t>
  </si>
  <si>
    <t>石斐宇</t>
  </si>
  <si>
    <t>何其容</t>
  </si>
  <si>
    <t>海南左中右律师事务所</t>
  </si>
  <si>
    <t>王宝锋、李方、陈霞</t>
  </si>
  <si>
    <t>湖南芙蓉（海口）律师事务所</t>
  </si>
  <si>
    <t>李毅、何志坚、赵鑫、栗景伟、殷文青、孔丹怡、吴多杰、吴英伟</t>
  </si>
  <si>
    <t>海南至睿（海口）律师事务所</t>
  </si>
  <si>
    <t>陈金联、颜复见</t>
  </si>
  <si>
    <t>王钰、公正、李靖、曾垂祥、张伟、许希贤、吴晓宁、蒋帅</t>
  </si>
  <si>
    <t>海南耿驰律师事务所</t>
  </si>
  <si>
    <t>王军芳</t>
  </si>
  <si>
    <t>王淞、伍文娘、张玉洁、张涵、陈奕舒、仲家喜、颜孟君、李忠</t>
  </si>
  <si>
    <t>湖南银城（海口）律师事务所</t>
  </si>
  <si>
    <t>谭峻毅、刘建奇、易秀琴、王篷、钟江怀</t>
  </si>
  <si>
    <t>北京日辰（海口）律师事务所</t>
  </si>
  <si>
    <t>崔岩、巩敏、孙晋华</t>
  </si>
  <si>
    <t>海南方印律师事务所</t>
  </si>
  <si>
    <t>唐广靖</t>
  </si>
  <si>
    <t>符明盛、何桂山、许宇恢、曾德盛、吕博、梁其鹏、张斯颖</t>
  </si>
  <si>
    <t>湖南弘一（海口）律师事务所</t>
  </si>
  <si>
    <t>于文洲、曹志红、徐婷婷、曹阳波、朱竹青、廖远泊</t>
  </si>
  <si>
    <t>江苏法德东恒（海口）律师事务所</t>
  </si>
  <si>
    <t>陆文、詹敬宗、赵丹、陆建雄、陆彦</t>
  </si>
  <si>
    <t>海南吾弘律师事务所</t>
  </si>
  <si>
    <t>吴坤江、吴雄、黄洪、刘旭、林诗健、陈雪、邝其丹</t>
  </si>
  <si>
    <t>湖南人和（海口）律师事务所</t>
  </si>
  <si>
    <t>陈畅、常湘宁、陈珍妮、羊玉莹</t>
  </si>
  <si>
    <t>宁夏天盛（海口）律师事务所</t>
  </si>
  <si>
    <t>胡彦炜、王勇、王建华、徐寅晓</t>
  </si>
  <si>
    <t>海南瀚香园律师事务所</t>
  </si>
  <si>
    <t>吴昊</t>
  </si>
  <si>
    <t>刘森俊、陈朝艳、邢木、陈贵雄</t>
  </si>
  <si>
    <t>海南资始律师事务所</t>
  </si>
  <si>
    <t>周恒、周陆威、张亚辉、袁勇强、张大旺</t>
  </si>
  <si>
    <t>北京泽文（海口）律师事务所</t>
  </si>
  <si>
    <t>李刚、杜尚丽、韩志全</t>
  </si>
  <si>
    <t>湖南人和人（海口）律师事务所</t>
  </si>
  <si>
    <t>杨波、李洁、李设球、谢黎黎</t>
  </si>
  <si>
    <t>河北昊宇（海口）律师事务所</t>
  </si>
  <si>
    <t>才汉林、张伟、魏芸、李娜、邢玉洁、吴多丽、叶朝运、肖艳</t>
  </si>
  <si>
    <t>江苏锐智（海口）律师事务所</t>
  </si>
  <si>
    <t>丁进、严俊秀、蔡雨静、徐荣楼、夏裕</t>
  </si>
  <si>
    <t>海南海伟迪律师事务所</t>
  </si>
  <si>
    <t>杜若飞</t>
  </si>
  <si>
    <t>胡景临、吴海坤、林森</t>
  </si>
  <si>
    <t>四川辞鉴（海口）律师事务所</t>
  </si>
  <si>
    <t>颜绅</t>
  </si>
  <si>
    <t>万佳鑫、王叙沣</t>
  </si>
  <si>
    <t>河南大正永衡（海口）律师事务所</t>
  </si>
  <si>
    <t>窦俊杰、孙健壹、王鲁豫</t>
  </si>
  <si>
    <t>海南平典律师事务所</t>
  </si>
  <si>
    <t>刘振、候帅、王静、张罗颖、林青霞、刘林凯、刘南江</t>
  </si>
  <si>
    <t>陈蜀梅</t>
  </si>
  <si>
    <t>徐敏</t>
  </si>
  <si>
    <t>河北林风（海口）律师事务所</t>
  </si>
  <si>
    <t>沈东兴、王西刚、乔梁</t>
  </si>
  <si>
    <t>海南建亚（海口）律师事务所</t>
  </si>
  <si>
    <t>闫丽炜</t>
  </si>
  <si>
    <t>李淑萍、董峰、王东辉</t>
  </si>
  <si>
    <t>福建信实（海口）律师事务所</t>
  </si>
  <si>
    <t>郑春萍、申楠</t>
  </si>
  <si>
    <t>罗胜、王琤、刘南、段梅、柯钦</t>
  </si>
  <si>
    <t>广东知恒（海口）律师事务所</t>
  </si>
  <si>
    <t>韩耀、吴小丹、邓传龙、吕小柯、董冉猛</t>
  </si>
  <si>
    <t>洪翠兰、吴思罕、王娜、李方、王姣、陈芷仪、姜惠珍、王伟、刘利、郑盈盈、王束根、段同泽、陈钰、刘琼文、陈贤、肖礼鸿、倪炳明、邓湘</t>
  </si>
  <si>
    <t>北京东卫（海口）律师事务所</t>
  </si>
  <si>
    <t>王姿慧、史琪琦</t>
  </si>
  <si>
    <t>李艳、周颖、符棋锋、陈继晓、杨文静、王梦瑶、蔡成盛、秦秋玉、邵明春、郭霞、陈慧敏、林虹宇</t>
  </si>
  <si>
    <t>广西大航（海口）律师事务所</t>
  </si>
  <si>
    <t>陈燕婷、甘励扬、黄恩华</t>
  </si>
  <si>
    <t>海南琼湘律师事务所</t>
  </si>
  <si>
    <t>蒋忠新、宋金正、蒋志新、蒋康</t>
  </si>
  <si>
    <t>北京公衡（海口）律师事务所</t>
  </si>
  <si>
    <t>张南平、林国星、陈婷婷</t>
  </si>
  <si>
    <t>马静静、刘娟、杨力一、李实、吕嘉欣、黄振国、唐秋瑜、陈丽萍、刘志明、谢晓冰、黄枫、黄镇东</t>
  </si>
  <si>
    <t>海南君百源律师事务所</t>
  </si>
  <si>
    <t>应红源、艾晓鹏、罗思罗伊、颜靖雯、陈静雯、柯景国</t>
  </si>
  <si>
    <t>云南弘同（海口）律师事务所</t>
  </si>
  <si>
    <t>邓红艳、白耀星光、张子祎</t>
  </si>
  <si>
    <t>海南佰莱玛律师事务所</t>
  </si>
  <si>
    <t>贺浩</t>
  </si>
  <si>
    <t>石峰、李清亮、王成立、程江波、贺静芳、巴峰、陈璇、陈泽慧</t>
  </si>
  <si>
    <t>海南腾捷律师事务所</t>
  </si>
  <si>
    <t>张伟强、茹会苗、刘永生</t>
  </si>
  <si>
    <t>重庆未言（海口）律师事务所</t>
  </si>
  <si>
    <t>曹冲、沈允静、刘子昊</t>
  </si>
  <si>
    <t>湖南南琴（海口）律师事务所</t>
  </si>
  <si>
    <t>任伟、刘昊、廖华国</t>
  </si>
  <si>
    <t>北京信凯（海口）律师事务所</t>
  </si>
  <si>
    <t>王京燕、宗珊珊、杨萌</t>
  </si>
  <si>
    <t>北京道成（海口）律师事务所</t>
  </si>
  <si>
    <t>吴立权、董春生、方音音、申雪杨</t>
  </si>
  <si>
    <t>海南涉境律师事务所</t>
  </si>
  <si>
    <t>张瑞武</t>
  </si>
  <si>
    <t>安海童、贾明明、顿永贵、左文祥、彭慧玲、李婷婷</t>
  </si>
  <si>
    <t>河南华豫（海口）律师事务所</t>
  </si>
  <si>
    <t>施海涛、郭东亚、耿雷、凡亚晨、王晨晨、李冰、王红艳、徐慧霞、程福元、董爽、白雪、李志森、周源</t>
  </si>
  <si>
    <t>海南良巳辰律师事务所</t>
  </si>
  <si>
    <t>崔建、周智千、韩维林</t>
  </si>
  <si>
    <t>北京两高（海口）律师事务所</t>
  </si>
  <si>
    <t>梁志强、白杰森、纪艺旋、郝虹森、谭婉君、李琼利、符才光、姜颖、周闪、郑朝铭</t>
  </si>
  <si>
    <t>四川善嘉（海口）律师事务所</t>
  </si>
  <si>
    <t>伍波、应欣桐、陈孟龙、李重阳</t>
  </si>
  <si>
    <t>海南琼盛律师事务所</t>
  </si>
  <si>
    <t>廖中华、陈荣辉、聂宏喜、邓永红、吴可可、耿锦涛</t>
  </si>
  <si>
    <t>海南扬公律师事务所</t>
  </si>
  <si>
    <t>陈超、陈越、张利萍、张晓宇</t>
  </si>
  <si>
    <t>海南概云律师事务所</t>
  </si>
  <si>
    <t>郑霞</t>
  </si>
  <si>
    <t>蔡欣宇、任劲梅、李世杰、吴姗姗</t>
  </si>
  <si>
    <t>湖北瀛楚（海口）律师事务所</t>
  </si>
  <si>
    <t>刘雪刚、孙文斌</t>
  </si>
  <si>
    <t>董学智、付风来、张瑀嘉、曹林鹤、丁岚、王凌、苏庆昌</t>
  </si>
  <si>
    <t>海南度然律师事务所</t>
  </si>
  <si>
    <t>莫望杰、李彧婧、杨洁</t>
  </si>
  <si>
    <t>海南中萃律师事务所</t>
  </si>
  <si>
    <t>常斌、杨华、田野</t>
  </si>
  <si>
    <t>海南安超律师事务所</t>
  </si>
  <si>
    <t>杨春顺</t>
  </si>
  <si>
    <t>王松、何登贵</t>
  </si>
  <si>
    <t>黑龙江圣德（海口）律师事务所</t>
  </si>
  <si>
    <t>徐智、魏鸥、杨晓颖</t>
  </si>
  <si>
    <t>海南南晖律师事务所</t>
  </si>
  <si>
    <t>陶战雷、李荭、王怡玢</t>
  </si>
  <si>
    <t>海南念合律师事务所</t>
  </si>
  <si>
    <t>李秋娌、翟海水、徐帅、杨声健、庹拉</t>
  </si>
  <si>
    <t>海南长同律师事务所</t>
  </si>
  <si>
    <t>隋鹤</t>
  </si>
  <si>
    <t>林佳妮、王倩雯、郑抒婷、郭佳雪</t>
  </si>
  <si>
    <t>山东中敬诚（海口）律师事务所</t>
  </si>
  <si>
    <t>刘维志、彭延文、王雯、王璐莎</t>
  </si>
  <si>
    <t>海南弘昌弘律师事务所</t>
  </si>
  <si>
    <t>李震、武星</t>
  </si>
  <si>
    <t>内蒙古誉昊（海口）律师事务所</t>
  </si>
  <si>
    <t>曾艳</t>
  </si>
  <si>
    <t>刘荣、李洋</t>
  </si>
  <si>
    <t>海南正锐诚律师事务所</t>
  </si>
  <si>
    <t>钱素霞、崔文超、马超、张雪枫、刘雪松</t>
  </si>
  <si>
    <t>山西和胜（海口）律师事务所</t>
  </si>
  <si>
    <t>胡晓燕、王洋、郭唤丽</t>
  </si>
  <si>
    <t>黑龙江铭昊（海口）律师事务所</t>
  </si>
  <si>
    <t>王贺淳、常海洋、包振民</t>
  </si>
  <si>
    <t>黑龙江大公（海口）律师事务所</t>
  </si>
  <si>
    <t>金继哲、孙晓卓、胡春波</t>
  </si>
  <si>
    <t>海南同南律师事务所</t>
  </si>
  <si>
    <t>孟靖、赵敏娜、聂军岭</t>
  </si>
  <si>
    <t>北京安科（海口）律师事务所</t>
  </si>
  <si>
    <t>尹玉华、孙玉新、李英豪</t>
  </si>
  <si>
    <t>海口工作站合计</t>
  </si>
  <si>
    <t>三亚工作站管辖律师事务所</t>
  </si>
  <si>
    <t>三亚工作站管辖律所94家， 共987人，其中优秀109名，称职868名，基本称职4名，不称职0名，新执业未满三个月不评定等次1名，其他原因暂缓评定等次的5名。</t>
  </si>
  <si>
    <t>其他原因不评</t>
  </si>
  <si>
    <t>海南三和元律师事务所</t>
  </si>
  <si>
    <t>颜伟华、耿兆楠、方高颖、周志超、喻能文、吴元璞</t>
  </si>
  <si>
    <t>吴光维、李谨文、邢少平、符家俊、孙定华、骆萍、刘云、王军卫、周艳、黎峤、刘立伟、霍明全、刘姊宜、徐玲、王龙、高慧玲、何悦、魏国昊、林升伟、邹晓凤、王声根、陈太暖、林玉珠、谢英浩</t>
  </si>
  <si>
    <t>海南邦威律师事务所</t>
  </si>
  <si>
    <t>秦瑞、谢晓文、李格、吴小娟、梦沅、吴秋燕、谭人豪、陈悟</t>
  </si>
  <si>
    <t>谢勇杰、梁海雄、黄渡明、卢方锦、张晓晴、白静、刘广昌、关义松、吴炳堂、夏依博、郑辉然、李曼、周洲、文燕、钟恢帅、孔欢欢、黄力、张其珍、蔡乃卫、吴丽珠、杨燕、林梢、杜渊、孙镇、黄彦、黄俊康、关培楠、衣美霖、李源鹏、邢刚、宋婉婷、张金生</t>
  </si>
  <si>
    <t>杨则会（不服从律所管理，律所自评）</t>
  </si>
  <si>
    <t>海南中海律师事务所</t>
  </si>
  <si>
    <t>廖丹、林如果、徐兴杏</t>
  </si>
  <si>
    <t>罗妩、吴璠、苏文山、李士国、林明宇、钟鸿伟、郑晓慧、卢威延、吴晓龙、廖全新、陈川华、李莹、赖小晶、汤海坚、李杰</t>
  </si>
  <si>
    <t>海南言必信律师事务所</t>
  </si>
  <si>
    <t>吴厚琰、郭仁平、刘向、王丹</t>
  </si>
  <si>
    <t>吴厚盛、苏威、谢柯妮、孙瑶、黎岳、黄荦尹、张瑶、张毅蓉、余芳、黄进、吕宗府、曾雪波、郭帅帅、曾子约</t>
  </si>
  <si>
    <t>海南祥瑞律师事务所</t>
  </si>
  <si>
    <t>徐庆功、张仁怀、陈露、赵中翔、李翰</t>
  </si>
  <si>
    <t>洪新敏、单庆玲、张是妙、刘党锋、林祖才、张是春、林广博、罗长庆、王嘉慧、汪世业、谢彪、李鑫、曹卓、李兴南、赵勇、张云云</t>
  </si>
  <si>
    <t>北京岳成（三亚）律师事务所</t>
  </si>
  <si>
    <t>谭思思、孟繁宇、李慧、李寒松</t>
  </si>
  <si>
    <t>海南惠海律师事务所</t>
  </si>
  <si>
    <t>胡建、吴亚楠、王帆、刘旖、刘佳、刘佳鑫、朱润婷、陈娟</t>
  </si>
  <si>
    <t>王利东、王利成、陈亚强、陈哲懿、李天利、周伟、吴丽娟、赵匹灵、郭丽媛、张博文、段中伟、李春光、黄鹏、王月萍、刘志、付秀品、周雨婷、鲁志宏、陈维倩、田瑞瑞、关义章、罗才平、严国力、黄鑫、林睿睿、李文清、马钰琳、陈昌正、刘超群、黄金清、林鸿士、史晓瑞、刘家威、刘京斌、兰大</t>
  </si>
  <si>
    <t>李永泰、周兆刚</t>
  </si>
  <si>
    <t>海南云帆律师事务所</t>
  </si>
  <si>
    <t>王伟志、吉才虹</t>
  </si>
  <si>
    <t>刘一凡、蒋刚、何灵凤、徐雯、陈波、张琳、卢家清、朱瑞军、晋海军、刘正涛、陈家圣、高铭骏、白野鹤、张书楠、徐胜杰</t>
  </si>
  <si>
    <t>海南琼亚律师事务所</t>
  </si>
  <si>
    <t>潘会兴、叶梅梅、陈帅</t>
  </si>
  <si>
    <t>吴为民、孙正君、陈相如、罗琼、李东夷、陈文、周小鹏、李南冲、周清香、林华夏、王声蓉、黄志远、华婧、王琦</t>
  </si>
  <si>
    <t>葛桐嘉</t>
  </si>
  <si>
    <t>黑龙江新时达（三亚）律师事务所</t>
  </si>
  <si>
    <t>马起飞、潘博、王丹、刘秀丽、刘康智、齐文浩、刘桂秋、林宇鹏</t>
  </si>
  <si>
    <t>广东东方昆仑（三亚）律师事务所</t>
  </si>
  <si>
    <t>马晨程、张萍、钟枚玲</t>
  </si>
  <si>
    <t>海南建亚律师事务所</t>
  </si>
  <si>
    <t>李彦庆、高华阳、杨丽媛、韩永、刘晓琳、蔡晓斌</t>
  </si>
  <si>
    <t>严婷、王竹、谢珊、史亚超、苏治民、林月玲、郭胜辉、张钊鸣、周亮、张一凡、沈子瑾、栾晓慧、姜运、陈俞妃、陈菲菲、崔巾女、王新木、崔月思、李吉红、李书刚、党转丽、彭红、栾浩璞、朱钦威、董程锦、任远、高莹莹、邢文强</t>
  </si>
  <si>
    <t>北京金杜（三亚）律师事务所</t>
  </si>
  <si>
    <t>王垚</t>
  </si>
  <si>
    <t>宁宣凤、王建平、陈轶群、李元媛、杜国华、张世煜、矫龙飞、江礼荣、黄月圆</t>
  </si>
  <si>
    <t>海南落笔律师事务所</t>
  </si>
  <si>
    <t>胡青</t>
  </si>
  <si>
    <t>海南追源律师事务所</t>
  </si>
  <si>
    <t>董冰、符丽珍、符策骏</t>
  </si>
  <si>
    <t>蒙翔宇、姚传泽、林圣全、李盛华、王微、蔡亲平、梁文治、孙斌、董国暖、杨飞、李爱民、林婷婷</t>
  </si>
  <si>
    <t>北京众明（三亚）律师事务所</t>
  </si>
  <si>
    <t>杨育生、强钧、胡琳琳、向羽、梁超</t>
  </si>
  <si>
    <t>海南同玺律师事务所</t>
  </si>
  <si>
    <t>关少凰、黄晓宁、梁惠、苏东杰、周万鹏、戴鸳、刘峰、裴颖</t>
  </si>
  <si>
    <t>吴鲲、苏晓勇、吴开诚、田莹莹、李安、侯孝发、冯苇、李艳、宿金鑫、王洪玲、于江涛、张宇婷、王婧、陈惠明、阮慧连、周海丹、任健、李一萱、樊薇、唐吉尧、曾令彬、郭嘉、孙媛媛、林志菲、王康鸣、曹彬、林淑钰、林小妹、陈有星、韩璐、陈肖瑜、黄鑫钰、柯林念慈</t>
  </si>
  <si>
    <t>北京德恒（三亚）律师事务所</t>
  </si>
  <si>
    <t>张帆、王硕、王晨</t>
  </si>
  <si>
    <t>罗敏、刘雅斌、陈曦、柯希建、李明、王欣、王红霞、张恩恩、李玉环、陈爱飞、孟鸽、张育、雷鸣宇</t>
  </si>
  <si>
    <t>广东华商（三亚）律师事务所</t>
  </si>
  <si>
    <t>高小娟、蒋晶、李煜、李筱岑、王婷婷、彭翀宇、刘小辉、李亚萍、邢增浪、王中立、林少喜</t>
  </si>
  <si>
    <t>蒋月吟、郭桢、曾赛刚、宁典、曾璇珏、李佳、李杨燕、黄宇、陈泳厉、林钰杰、陈子娴、魏亮、李航燕、王煊、高荣芳、吴家莹、王国耀、张泽惠、胡佩瑶、蒙丽妃、郭小亮、吴文妃、魏新、岳凌宇、王梦楠、李荃、蔡健南、唐欣瑜、杨硕、汪明慧、宋丽达、姚姗姗、戴为卿、杨槐鑫、刘义、阳青滔、姚鹏天、曾锡华、周莹、张振安、单龙、邱甜、崔岱昕</t>
  </si>
  <si>
    <t>北京竞天公诚（三亚）律师事务所</t>
  </si>
  <si>
    <t>吴雷、姚培华、吴晓宇、张天弘、牟兰花、陈进进</t>
  </si>
  <si>
    <t>北京大成（三亚）律师事务所</t>
  </si>
  <si>
    <t>黄蓓、王震、王进、陈颖、吕晓旭、裴嘉兴、于琼</t>
  </si>
  <si>
    <t>王金龙、朱忠友、徐俊、朱梦璞、崔军、王国宇、陈明浩、陈治潮、谢南怡、贾梦蝶、吴茜萌、刘俊男、陈照夏、李新华、袁伟僮、王继玲、赵浩然、袁文馨、张佳佳、李硕、周佳代、成佳钰、邓文娜、方映红、黎莉、任慧轩</t>
  </si>
  <si>
    <t>孙一博</t>
  </si>
  <si>
    <t>广东金桥百信（三亚）律师事务所</t>
  </si>
  <si>
    <t>何金穗、王克安、潘勇洁、周可曼、蔡昌府、张文学、林迈、邓飞龙、陈汉望、董红谦、梁智、覃银露、王转、陈园</t>
  </si>
  <si>
    <t>惠海龙杨（三亚）联营律师事务所</t>
  </si>
  <si>
    <t>欧阳翠</t>
  </si>
  <si>
    <t>邓振海、张福义、王天林、肖纪连、张蕾、李婧、张舒婷、容振英、杨传咏</t>
  </si>
  <si>
    <t>海南法格律师事务所</t>
  </si>
  <si>
    <t>聂友峰、方玩、潘语眉、张彪、杨逢铈、王娟、徐粲、陈毓柏、陈运奎、王业磊、王小菲、李洪超、梁达、黎文采、易莞荨、陈晓婉、陈美真、陈宏霞、陈林、周嫣红、马晶、李志琼</t>
  </si>
  <si>
    <t>海南鑫恒律师事务所</t>
  </si>
  <si>
    <t>徐秉仕、范照亮、陈正伟、孙国海、李慧姣</t>
  </si>
  <si>
    <t>陈俊先、张俊良、戚云霞、张永强、陈君晟、王妍、何兰、吴頔、姚慧、李军全、吉旭、吴天华、唐毅、胡志红、宋双、罗瑛、陈曼妮、李丹、刘洳瑜、黄晓佳、陈美霖、吴文杏、杨黎、刘亚平、陈祥玉</t>
  </si>
  <si>
    <t>海南湛铭律师事务所</t>
  </si>
  <si>
    <t>王日辉、张珍珍、郑秀、王丕刚</t>
  </si>
  <si>
    <t>海南云常律师事务所</t>
  </si>
  <si>
    <t>汪印琪、杜佳能、许著货、邢孔毅、马龙生、高洁、苏蕾、陈坚冰、王浩淼、王贺、李忠山、陈冠璇、李琳琳、张译丹、王文丽、康萍、吴峰、羊金强、高洁、柯虹、杜政一、尹剑、周思明、刘鹏翔、吴翰威</t>
  </si>
  <si>
    <t>北京恒都（三亚）律师事务所</t>
  </si>
  <si>
    <t>裴立琴、江懋林、文学佳</t>
  </si>
  <si>
    <t>四川税邦（三亚）律师事务所</t>
  </si>
  <si>
    <t>鲜武昌、席粼、黄晨露、王明忠、麻丽双、裴艳好</t>
  </si>
  <si>
    <t>海南卓一律师事务所</t>
  </si>
  <si>
    <t>艾青妍、吉彩云</t>
  </si>
  <si>
    <t>郑世勇、顾蓓莉、田娜、吴虹、李禄群、楚玥、赵子松、吴雕、陈艺文、吕靓靓、汪沫灏</t>
  </si>
  <si>
    <t>刘方刚</t>
  </si>
  <si>
    <t>北京瀛和（三亚）律师事务所</t>
  </si>
  <si>
    <t>戴金云、杨瑞清、张北地、陈海鸥、郝志国、郑向阳、慕明宗、贺婵娟、杨航、葛萌、叶茂、彭敬哲、许雪松、李铭松、王斯敏、田吉安、何芫、赵彤、王宁、吕运乾、周燕红、张晶、张家畅、刘成博、罗毅、董月风</t>
  </si>
  <si>
    <t>海南丹维律师事务所</t>
  </si>
  <si>
    <t>谢天、成东升、刘鹏博、宋吉祥、郭文礼、谢继源</t>
  </si>
  <si>
    <t>海南靖麒律师事务所</t>
  </si>
  <si>
    <t>张永虎、林小青、李广雄、李晓丹、汪世军、杨勇、张高军</t>
  </si>
  <si>
    <t>广东法制盛邦（三亚）律师事务所</t>
  </si>
  <si>
    <t>刘剑川、王鹏</t>
  </si>
  <si>
    <t>赖东、容青、邱建军、张雪荣、麦耒、吉喆鑫、王惠、梁露丹、韩卓、李浩、刘庆会、陈星辰、张肇玥、许月花、由继龙、李文杰</t>
  </si>
  <si>
    <t>北京乾成（三亚）律师事务所</t>
  </si>
  <si>
    <t>丘训利、马春辉、张贵珅</t>
  </si>
  <si>
    <t>北京中鹏（三亚）律师事务所</t>
  </si>
  <si>
    <t>孙宏羽、赵海、王跃进、郑慧涓</t>
  </si>
  <si>
    <t>海南璟悦律师事务所</t>
  </si>
  <si>
    <t>刘秋丽、刘桂琴、李伟、张娇、李明、李欣怡、赵龙飞</t>
  </si>
  <si>
    <t>黑龙江焦点（三亚）律师事务所</t>
  </si>
  <si>
    <t>高原、李及立、王占东、安剑</t>
  </si>
  <si>
    <t>黑龙江金马（三亚）律师事务所</t>
  </si>
  <si>
    <t>王莎莎、蒋晓薇、李恩汉、董晓娟、卢云杰</t>
  </si>
  <si>
    <t>汪源</t>
  </si>
  <si>
    <t>北京国舜（三亚）律师事务所</t>
  </si>
  <si>
    <t>崔焱植、刘鑫、罗水</t>
  </si>
  <si>
    <t>海南彩熠律师事务所</t>
  </si>
  <si>
    <t>姜彩熠、王瑞、任伯琪、张玲玲、韩冬梅、李婧妍、唐建胜、刘毅、马宗高、赵利、孙丽</t>
  </si>
  <si>
    <t>海南凰家桐林律师事务所</t>
  </si>
  <si>
    <t>李红超、黄海龙、刘语平、谷伟光、郝曙华、徐建军、史晓燕、李立华、张云莉、徐宁、冯雅清、王碧鸿、王鑫、吴立军</t>
  </si>
  <si>
    <t>四川法邦（三亚）律师事务所</t>
  </si>
  <si>
    <t>刘劲秋、滕康宇、于清涛、王桂、刘林、张正茂、关伟明、周梦娜、黎一均</t>
  </si>
  <si>
    <t>海南应许律师事务所</t>
  </si>
  <si>
    <t>班慧</t>
  </si>
  <si>
    <t>詹和泉、许其南、孙润楠、姚玮廷、周云、韩小星、周春玲</t>
  </si>
  <si>
    <t>海南领迈律师事务所</t>
  </si>
  <si>
    <t>张宏、周丽、郑大平、陈益群、郭海云、林春霞、蔡妲琦、邓智强、麦名慧、郭乙娴、陈晨</t>
  </si>
  <si>
    <t>海南院府律师事务所</t>
  </si>
  <si>
    <t>赵晓明、李金文、张学、张兴</t>
  </si>
  <si>
    <t>海南百耀律师事务所</t>
  </si>
  <si>
    <t>鲁学成、刘广山、刘晓林、徐迈、吴庆江</t>
  </si>
  <si>
    <t>海南信辞律师事务所</t>
  </si>
  <si>
    <t>朱元辞、杨爽、林红、林启影</t>
  </si>
  <si>
    <t>北京中盛（三亚）律师事务所</t>
  </si>
  <si>
    <t>杨巍、陈怡庚、刘欣然、余祖丽</t>
  </si>
  <si>
    <t>广东知泓（三亚）律师事务所</t>
  </si>
  <si>
    <t>关博华、杨牧格、黄甫玉、贾昆霖</t>
  </si>
  <si>
    <t>北京尚衡（三亚）律师事务所</t>
  </si>
  <si>
    <t>唐春香、宫润兵、王宏伟、刘娇婵</t>
  </si>
  <si>
    <t>河北宁昌（三亚）律师事务所</t>
  </si>
  <si>
    <t>孙占栋、张宁、吕秀明、张文正</t>
  </si>
  <si>
    <t>海南昌宇（三亚）律师事务所</t>
  </si>
  <si>
    <t>时强云</t>
  </si>
  <si>
    <t>黎毅、陈太驰、陈渊、周能贤、宋杉杉、周丹芸、韩济阳</t>
  </si>
  <si>
    <t>海南威拓律师事务所</t>
  </si>
  <si>
    <t>蔡君华、谭少涛、邓元璋、曾小妹、罗姗、陈一夫、羊怀姣、孙珊珊</t>
  </si>
  <si>
    <t>海南积汇律师事务所</t>
  </si>
  <si>
    <t>倪小雁、李佳盈</t>
  </si>
  <si>
    <t>夏洪录、王方维、陈广荡、王启伟、邢亚萍、陈李屹</t>
  </si>
  <si>
    <t>北京百瑞（三亚）律师事务所</t>
  </si>
  <si>
    <t>池永波、孙兰兰、黎俊辰</t>
  </si>
  <si>
    <t>莫文彦、王静、袁中原、黄萱、陈文海、赵小红、麦尚杰、欧泽莹、项火灵、李梦圆、秦小芩、郑天恩、王铎、吴多政</t>
  </si>
  <si>
    <t>海南慕周律师事务所</t>
  </si>
  <si>
    <t>张秀梅、冯正军、霍广林</t>
  </si>
  <si>
    <t>四川康庄（三亚）律师事务所</t>
  </si>
  <si>
    <t>黄小帆、陈杰、卢璐、魏霞、臧媛萍</t>
  </si>
  <si>
    <t>江苏立泰（三亚）律师事务所</t>
  </si>
  <si>
    <t>张少坤、王旗辉、母尚、麦民日</t>
  </si>
  <si>
    <t>海南良典律师事务所</t>
  </si>
  <si>
    <t xml:space="preserve">康耀元、李舒境、韩宗廷 </t>
  </si>
  <si>
    <t>上海靖予霖（三亚）律师事务所</t>
  </si>
  <si>
    <t>赵晨皓、吴鹏、李羽柠、刘成</t>
  </si>
  <si>
    <t>海南创科律师事务所</t>
  </si>
  <si>
    <t>陈绵育</t>
  </si>
  <si>
    <t>麦龙雪、何翔、纪煌、张萍、杜丽源、白雪、胡杰</t>
  </si>
  <si>
    <t>海南佐宸（三亚）律师事务所</t>
  </si>
  <si>
    <t>聂宇</t>
  </si>
  <si>
    <t>姜伟、谈旺玉、林游、喻胜华</t>
  </si>
  <si>
    <t>海南飞亚律师事务所</t>
  </si>
  <si>
    <t>申清枝、周治年、罗鸿、宋佳雯</t>
  </si>
  <si>
    <t>山东柳泉（三亚）律师事务所</t>
  </si>
  <si>
    <t>马啸天、王子陆、王亚飞</t>
  </si>
  <si>
    <t>北京盈科（三亚）律师事务所</t>
  </si>
  <si>
    <t>李玉龙、张新、高军、陈文镇、韩科、邝伟忠</t>
  </si>
  <si>
    <t>海南名动律师事务所</t>
  </si>
  <si>
    <t>李永义、秦海峰、刘利、吴莹莹</t>
  </si>
  <si>
    <t>海南金臬律师事务所</t>
  </si>
  <si>
    <t>吴桑、陈驰耿、郑炜</t>
  </si>
  <si>
    <t>山东宇慧（三亚）律师事务所</t>
  </si>
  <si>
    <t>吴向华、高上、田芳</t>
  </si>
  <si>
    <t>北京天驰君泰（三亚）律师事务所</t>
  </si>
  <si>
    <t>赵新宙、程旭、朱立夫</t>
  </si>
  <si>
    <t>海南椰树春律师事务所</t>
  </si>
  <si>
    <t>周才仁、王剑杨、赵东雄</t>
  </si>
  <si>
    <t>海南知非律师事务所</t>
  </si>
  <si>
    <t>刘溪、洪世照、钟敏</t>
  </si>
  <si>
    <t>杜尔山</t>
  </si>
  <si>
    <t>海南众品律师事务所</t>
  </si>
  <si>
    <t>肖赟、梁晓明、李军伟、夏银、李亚宾、麦伟龙、田军迎、杨晓斌、张露娜、符式鹏</t>
  </si>
  <si>
    <t>海南金岛律师事务所</t>
  </si>
  <si>
    <t>果利福、周明镇、欧燕燕、侯艳军</t>
  </si>
  <si>
    <t>邓喜</t>
  </si>
  <si>
    <t>河北卓远（五指山）律师事务所</t>
  </si>
  <si>
    <t>王雅静、张福兴、李鹏</t>
  </si>
  <si>
    <t>湖南芙蓉（五指山）律师事务所</t>
  </si>
  <si>
    <t>肖霞、吴元生、许杰</t>
  </si>
  <si>
    <t>海南鳞洲律师事务所</t>
  </si>
  <si>
    <t>符运杰、蒋成方、苏建华、符波</t>
  </si>
  <si>
    <t>苏汝秀、裴惠燕、林道诗、孙艳萍、吴开毅、符良忠、崔蕾、符昌京、符玲参、苏文丽、符心婕、邱聪聪、王思凡、袁文璇、杨延泽</t>
  </si>
  <si>
    <t>孙艳萍</t>
  </si>
  <si>
    <t>海南华颂律师事务所</t>
  </si>
  <si>
    <t>曾德娟、黄俊、曾一秀、文友亮</t>
  </si>
  <si>
    <t>邢孔保、彭文清、李天来、俞地兴、王亚辉、陈仕伟、麦贤娴、赵娜、许崇凯、陈忠媛、卢大亨、唐传辉、符贵灵、彭博超、李娜、林正豪</t>
  </si>
  <si>
    <t>内蒙古建中（东方）律师事务所</t>
  </si>
  <si>
    <t>郭瑞鹏、王昊、刘宏</t>
  </si>
  <si>
    <t>海南瑞伊律师事务所</t>
  </si>
  <si>
    <t>高杰、陈运雪、黄晓芬、杨文程、周骏</t>
  </si>
  <si>
    <t>海南余泉律师事务所</t>
  </si>
  <si>
    <t>陈余泉、陈冬媛、刘永杰、符武闻、王瑶、叶琼芳、杨信湖、李慧秀、邢增鹂、王宇、吴南倩、陈圣杰</t>
  </si>
  <si>
    <t>海南健和坤律师事务所</t>
  </si>
  <si>
    <t>刘时云、李彦希、钟小明、辛侯男、刘嘉</t>
  </si>
  <si>
    <t>海南权直律师事务所</t>
  </si>
  <si>
    <t>代建中、谢旋、吴英逢、吴永璋</t>
  </si>
  <si>
    <t>海南广坤律师事务所</t>
  </si>
  <si>
    <t>蔡光波、罗贯云、颜振东、刘凯、高磊、云永超、姬有全</t>
  </si>
  <si>
    <t>海南万理（陵水）律师事务所</t>
  </si>
  <si>
    <t>雷道金</t>
  </si>
  <si>
    <t>莫书能、潘利军、陈志军、符吉利</t>
  </si>
  <si>
    <t>海南尚邦律师事务所</t>
  </si>
  <si>
    <t>付强、杜寒萌、邱国航、刘鹏、罗宇诗、李选裕、方慧斌、苏敏</t>
  </si>
  <si>
    <t>海南卫伦律师事务所</t>
  </si>
  <si>
    <t>姜楠楠、王令、王欣、黄小荣</t>
  </si>
  <si>
    <t>海南海叶律师事务所</t>
  </si>
  <si>
    <t>吴贤、曾红</t>
  </si>
  <si>
    <t>海南布众律师事务所</t>
  </si>
  <si>
    <t>陈彩强</t>
  </si>
  <si>
    <t>王世春、麦明著、王润苗、符日东、朱济民、林阳川、朱瑞文</t>
  </si>
  <si>
    <t>海南诚彦合律师事务所</t>
  </si>
  <si>
    <t>武洪喜、孔继鸽、陈扬法、符小引、黄成凯、曾令炜、傅后超、李政艺、杨伟、符叶青、苏丽浓、陈钰</t>
  </si>
  <si>
    <t>海南恒中惟律师事务所</t>
  </si>
  <si>
    <t>王琳、林鸿青</t>
  </si>
  <si>
    <t>贵州景沛（陵水）律师事务所</t>
  </si>
  <si>
    <t>杨若超、吴江、陈湉湉</t>
  </si>
  <si>
    <t>海南岳乙律师事务所</t>
  </si>
  <si>
    <t>陈立勇</t>
  </si>
  <si>
    <t>李春福、吴昊、邢冬生、李其钊、张婷芳</t>
  </si>
  <si>
    <t>海南锐耀律师事务所</t>
  </si>
  <si>
    <t>李娟娟</t>
  </si>
  <si>
    <t>三亚工作站管辖合计</t>
  </si>
  <si>
    <t>儋州工作站管辖律师事务所</t>
  </si>
  <si>
    <t>儋州工作站管辖律所29家， 共224人，其中优秀18名，称职203名，基本称职0名，不称职0名，新执业未满三个月不评定等次0名，其他原因暂缓评定等次的3名。</t>
  </si>
  <si>
    <t>海南为先律师事务所</t>
  </si>
  <si>
    <t>陈元明、陈莉莎、陈娇、符家华、马丽南、吴春柳、陈达、刘冠雄、陈文龙、黎令焕、赵龙</t>
  </si>
  <si>
    <t>海南林源律师事务所</t>
  </si>
  <si>
    <t>陈亮、王荣彬、陈造烘、符冠龙、符玉妃、羊林、陈帮、王忠平、蒲功明、王梦师、李英连、陈婕、肖娴惠、赵倩倩、吴江峰、王安众</t>
  </si>
  <si>
    <t>海南嘉勋律师事务所</t>
  </si>
  <si>
    <t>王海山、苏天良、潘显云、王海琴、陈瑜、郑晓燕、陈俊、魏文萱、王小杰</t>
  </si>
  <si>
    <t>北京东卫（洋浦）律师事务所</t>
  </si>
  <si>
    <t>李保玉、赵显光、李长业、赵美林、胡志成、何志锋、孙多丽、杨寅航</t>
  </si>
  <si>
    <t>海南儋耳律师事务所</t>
  </si>
  <si>
    <t>时强文、张传任、李强、周猛</t>
  </si>
  <si>
    <t>杨迪舒、官现文、陈大安、殷悦、黎宏丽、黎凤英、吴金风、符锡奋、董新颖、张传恒、王潇潇、王祈焕、蒲勇成、欧明鹏、许振统、秦朝辉、杨雨萱</t>
  </si>
  <si>
    <t>海南天岑律师事务所</t>
  </si>
  <si>
    <t>刘忠维、李峰、王本生、吴文平、周赞黄、陈洪燕</t>
  </si>
  <si>
    <t>四川及第（洋浦）律师事务所</t>
  </si>
  <si>
    <t>林立德、张云枫、王昊、侯国飞、陈昌炽、胥平双、胡越、徐兴中、凡双艳、隋景祥</t>
  </si>
  <si>
    <t>海南杰林律师事务所</t>
  </si>
  <si>
    <t>彭林、罗永林、陈鹏</t>
  </si>
  <si>
    <t>海南泽南律师事务所</t>
  </si>
  <si>
    <t>王波</t>
  </si>
  <si>
    <t>符定福、田梁逦蕾、高俊华、樊桂花、王小妹、陈宇、林建超、何慧玲、符冠颖、王虹、林少冰</t>
  </si>
  <si>
    <t>符塽</t>
  </si>
  <si>
    <t>海南法立信（儋州）律师事务所</t>
  </si>
  <si>
    <t>郑成哲、王莹、陈友峰</t>
  </si>
  <si>
    <t>叶水冰、梁紫茗、郝纪琂、张舒、魏逵、郭海丹、黎国高、王文雪、陈晶晶、何瀚琳、陈兴起、羊川桃、李钰、黄莹</t>
  </si>
  <si>
    <t>海南建港律师事务所</t>
  </si>
  <si>
    <t>冯超捷</t>
  </si>
  <si>
    <t>管建程、陈仁谊</t>
  </si>
  <si>
    <t>广东启源（儋州）律师事务所</t>
  </si>
  <si>
    <t>马成龙、黄丽碧、夏宁、李美玲</t>
  </si>
  <si>
    <t>北京惠诚（儋州）律师事务所</t>
  </si>
  <si>
    <t>王庆、冯波、向蕾、邓祖旺</t>
  </si>
  <si>
    <t>海南天鼓律师事务所</t>
  </si>
  <si>
    <t>王国标</t>
  </si>
  <si>
    <t>海南华彩律师事务所</t>
  </si>
  <si>
    <t>卢甲丽、陈一文、孙红银、刘战洲、陈波</t>
  </si>
  <si>
    <t>海南立申律师事务所</t>
  </si>
  <si>
    <t>张国伟</t>
  </si>
  <si>
    <t>林康、古玉、余荣标、王珂、杨睿、周倩</t>
  </si>
  <si>
    <t>海南以宽律师事务所</t>
  </si>
  <si>
    <t>郑佳佳、麦联柱、李颖</t>
  </si>
  <si>
    <t>麦竹筠、蔡兴照、程磊、杨儒武、关剑锋、李永、谭颖、麦竹筱、谭友敏、蔡仁浩、郑娜、陈亚妹、麦联征</t>
  </si>
  <si>
    <t>丁天水、王思杰</t>
  </si>
  <si>
    <t>海南红荔律师事务所</t>
  </si>
  <si>
    <t>冯生成</t>
  </si>
  <si>
    <t>海南悦君律师事务所</t>
  </si>
  <si>
    <t>连昌松、欧阳云清、殷媛、周重明</t>
  </si>
  <si>
    <t>海南享法律师事务所</t>
  </si>
  <si>
    <t>张强、张英智</t>
  </si>
  <si>
    <t>海南道丰律师事务所</t>
  </si>
  <si>
    <t>魏家珅、龙军华、梁占峰、付进才、霍向党、陈小健、廖厚章</t>
  </si>
  <si>
    <t>海南终确律师事务所</t>
  </si>
  <si>
    <t>吴语、陈巧、宁新海、王静、胡亚男、刘方勇、王瑞、李娇萍、谭伟中</t>
  </si>
  <si>
    <t>黑龙江博润（澄迈）律师事务所</t>
  </si>
  <si>
    <t>代文龙</t>
  </si>
  <si>
    <t>吴绪成、王丽娜、邵景伟</t>
  </si>
  <si>
    <t>海南毓广律师事务所</t>
  </si>
  <si>
    <t>王伟强、程冠贤、徐庆明、王春晓、王胡威、欧阳诗凌、刘海晨、王宇华、张晨星、符杰双、张驰、王啟猛、陈淑芬</t>
  </si>
  <si>
    <t>海南博才律师事务所</t>
  </si>
  <si>
    <t>李芳柳</t>
  </si>
  <si>
    <t>李雅儒、刘海峰、符胜伟</t>
  </si>
  <si>
    <t>河北济民（白沙）律师事务所</t>
  </si>
  <si>
    <t>孟凡靖、史玉广、祝辰霞、莫俊逸</t>
  </si>
  <si>
    <t>海南天赐律师事务所</t>
  </si>
  <si>
    <t>周正凡</t>
  </si>
  <si>
    <t>唐德武、柯兆锋、周承严、谢海威、秦素虹、周婷雅、黄中政</t>
  </si>
  <si>
    <t>海南宝岛（昌江）律师事务所</t>
  </si>
  <si>
    <t>谢世松</t>
  </si>
  <si>
    <t>苏婷、颜翠婷、钟仁校、王嘉龄、胡建苹、何俏友、钟显贵</t>
  </si>
  <si>
    <t>海南华颂（昌江）律师事务所</t>
  </si>
  <si>
    <t>吴伯峰</t>
  </si>
  <si>
    <t>羊开勤、邢旺、陈权</t>
  </si>
  <si>
    <t>儋州工作站管辖合计</t>
  </si>
  <si>
    <t>琼海工作站管辖律师事务所</t>
  </si>
  <si>
    <t>琼海工作站管辖律所33家， 共198人，其中优秀 20名，称职177名，基本称职0名，不称职0名，新执业未满三个月不评定等次0名，其他原因暂缓评定等次的1名。</t>
  </si>
  <si>
    <t>海南法立信（琼海）律师事务所</t>
  </si>
  <si>
    <t>黄玉磊、王可淦、邱金福、蔡婷、许妍虹、何建桦</t>
  </si>
  <si>
    <t>高琼兰、黄礼明、孙敬芳、符祥文、程盛强、李昭山、杨丹、廖子俊、王宁、李轩、梁其杰、谢丹丹、吴宝良、王春琴、陈秋宇、符胜霞、黎宥辰、丁卫国、张蔚在、黄宏才、王国华、高宜、程胜辉、严均、郑雅楠、刘俞灵、吕连英</t>
  </si>
  <si>
    <t>海南绩豪律师事务所</t>
  </si>
  <si>
    <t>符绩豪</t>
  </si>
  <si>
    <t>符杰、林雨</t>
  </si>
  <si>
    <t>海南宏顺律师事务所</t>
  </si>
  <si>
    <t>符敬浓、刘美芳</t>
  </si>
  <si>
    <t>海南绿星律师事务所</t>
  </si>
  <si>
    <t>杨浩、刘六爱、于佳宁、唐统强、吴定徽、曾桂月</t>
  </si>
  <si>
    <t>江苏彭隆（琼海）律师事务所</t>
  </si>
  <si>
    <t>岳松，王士伟</t>
  </si>
  <si>
    <t>彭燕、李靖、刘怀、罗仪、刘宇、廖春叶、崔译丹、李磊</t>
  </si>
  <si>
    <t>海南懋公律师事务所</t>
  </si>
  <si>
    <t>郑磊、唐阿敏、马东瑞</t>
  </si>
  <si>
    <t>河北英陆（琼海）律师事务所</t>
  </si>
  <si>
    <t>张鹏、冯增书、王绍利、范翠利</t>
  </si>
  <si>
    <t>山东国杰（琼海）律师事务所</t>
  </si>
  <si>
    <t>熊苗、符谷群、王泉、莫翠勋、颜彦、张海莹</t>
  </si>
  <si>
    <t>广东广信君达（琼海）律师事务所</t>
  </si>
  <si>
    <t>黄棋、杨智、李蓓、苏丹芬、韩冬霞、王永旺</t>
  </si>
  <si>
    <t>北京普华（琼海）律师事务所</t>
  </si>
  <si>
    <t>赵晶晶、曹芳、曲莉</t>
  </si>
  <si>
    <t>海南师峰律师事务所</t>
  </si>
  <si>
    <t>赵泽玮、王钰铭、侯有利</t>
  </si>
  <si>
    <t>海南申韬律师事务所</t>
  </si>
  <si>
    <t>何英</t>
  </si>
  <si>
    <t>河北嘉实（琼海）律师事务所</t>
  </si>
  <si>
    <t>赵雪豹、李进、孙海南</t>
  </si>
  <si>
    <t>海南君迈品元律师事务所</t>
  </si>
  <si>
    <t>李燕芳</t>
  </si>
  <si>
    <t>海南紫聚律师事务所</t>
  </si>
  <si>
    <t>岳延中</t>
  </si>
  <si>
    <t>朱妙莉、姜忠新、么宁、吕凯</t>
  </si>
  <si>
    <t>海南共美律师事务所</t>
  </si>
  <si>
    <t>崔晓慧</t>
  </si>
  <si>
    <t>海南凯志律师事务所</t>
  </si>
  <si>
    <t>杜勇、罗长立、吴康丽、严世荣、王和辉、杜倩倩、蔡林花、潘晓菲、黄宁、何小璐、林生威</t>
  </si>
  <si>
    <t>海南本强律师事务所</t>
  </si>
  <si>
    <t>袁自强、闫睿岚、郭振美、刘年群、曹野</t>
  </si>
  <si>
    <t>海南川合律师事务所</t>
  </si>
  <si>
    <t>黄良福</t>
  </si>
  <si>
    <t>伍音、韩世衍、潘密、梁建苓、薛松、谢小晶、陈柏、龚文丽、蔡成、黎寿珠、周漫漫、陈惠媚、陈杰钦、林师健</t>
  </si>
  <si>
    <t>杨勤飞</t>
  </si>
  <si>
    <t>海南云联（文昌）律师事务所</t>
  </si>
  <si>
    <t>马泽东</t>
  </si>
  <si>
    <t>李乐、陈爱汝、高元帅、刘四清、许汉领、黄钰茜</t>
  </si>
  <si>
    <t>海南昌宇（文昌）律师事务所</t>
  </si>
  <si>
    <t>庄国胜</t>
  </si>
  <si>
    <t>张泰初、张淑婷、黄琪珊、黄芝权、米威</t>
  </si>
  <si>
    <t>海南佐宸（文昌）律师事务所</t>
  </si>
  <si>
    <t>罗崇铭</t>
  </si>
  <si>
    <t>陈成、谢春玲、陈俊龙、郑立海、邢益睿</t>
  </si>
  <si>
    <t>海南信容慈律师事务所</t>
  </si>
  <si>
    <t>张运民、杨军、黄昭栋、陈娇慧、谢琳、林先芳</t>
  </si>
  <si>
    <t>海南厚臻律师事务所</t>
  </si>
  <si>
    <t>王铭涛</t>
  </si>
  <si>
    <t>王瑞欣、李斌、王惠、莫际婉</t>
  </si>
  <si>
    <t>海南遂远律师事务所</t>
  </si>
  <si>
    <t>张超</t>
  </si>
  <si>
    <t>海南国岛（万宁）律师事务所</t>
  </si>
  <si>
    <t>朱才杰、刘昊楠、黄金菊、王妹、韦享富、蔡俊</t>
  </si>
  <si>
    <t>海南九理律师事务所</t>
  </si>
  <si>
    <t>朱海涛</t>
  </si>
  <si>
    <t>海南鹏达律师事务所</t>
  </si>
  <si>
    <t>吴军、黄连慈、梁焜、王秉耀、吴昌平</t>
  </si>
  <si>
    <t>海南至睿律师事务所</t>
  </si>
  <si>
    <t>裴道武、刘军荣</t>
  </si>
  <si>
    <t>裴斐、林春竹、林巧玲、郑坚铭、伍锋、王堂高、刘瑟荣</t>
  </si>
  <si>
    <t>海南吾佳律师事务所</t>
  </si>
  <si>
    <t>洪玉璋、黄劲、叶欣、冯传财</t>
  </si>
  <si>
    <t>海南顺翔律师事务所</t>
  </si>
  <si>
    <t>赖朝荣、蒋文彬、赖忠建</t>
  </si>
  <si>
    <t>海南乾森律师事务所</t>
  </si>
  <si>
    <t>林子人</t>
  </si>
  <si>
    <t>王衡山、左智雯、吉海英、林威、崔涛、张源、王小桥、王登萍</t>
  </si>
  <si>
    <t>海南佐宸（琼中）律师事务所</t>
  </si>
  <si>
    <t>颜子勇、卓传旺</t>
  </si>
  <si>
    <t>王梦婷、陈才超、汤杨、符良、梁晓轩、梅利娜</t>
  </si>
  <si>
    <t>琼海工作站管辖合计</t>
  </si>
  <si>
    <t>总合计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</si>
</sst>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2"/>
      <name val="仿宋"/>
      <charset val="134"/>
    </font>
    <font>
      <b/>
      <sz val="10"/>
      <name val="仿宋"/>
      <charset val="134"/>
    </font>
    <font>
      <b/>
      <sz val="18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4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479"/>
  <sheetViews>
    <sheetView tabSelected="1" zoomScale="85" zoomScaleNormal="85" workbookViewId="0">
      <pane ySplit="6" topLeftCell="A392" activePane="bottomLeft" state="frozen"/>
      <selection/>
      <selection pane="bottomLeft" activeCell="Q397" sqref="Q397"/>
    </sheetView>
  </sheetViews>
  <sheetFormatPr defaultColWidth="10" defaultRowHeight="12"/>
  <cols>
    <col min="1" max="1" width="5.75" style="5" customWidth="1"/>
    <col min="2" max="2" width="20.975" style="6" customWidth="1"/>
    <col min="3" max="4" width="7" style="1" customWidth="1"/>
    <col min="5" max="5" width="23.3333333333333" style="7" customWidth="1"/>
    <col min="6" max="6" width="5.225" style="8" customWidth="1"/>
    <col min="7" max="7" width="61.2333333333333" style="7" customWidth="1"/>
    <col min="8" max="8" width="5.425" style="8" customWidth="1"/>
    <col min="9" max="9" width="13.5833333333333" style="9" customWidth="1"/>
    <col min="10" max="10" width="5.86666666666667" style="8" customWidth="1"/>
    <col min="11" max="11" width="7.775" style="9" customWidth="1"/>
    <col min="12" max="12" width="5.65" style="8" customWidth="1"/>
    <col min="13" max="13" width="9.10833333333333" style="9" customWidth="1"/>
    <col min="14" max="14" width="6.3" style="8" customWidth="1"/>
    <col min="15" max="15" width="15.8" style="9" customWidth="1"/>
    <col min="16" max="16384" width="10" style="1"/>
  </cols>
  <sheetData>
    <row r="1" s="1" customFormat="1" spans="1:230">
      <c r="A1" s="5"/>
      <c r="B1" s="10"/>
      <c r="C1" s="2"/>
      <c r="D1" s="2"/>
      <c r="E1" s="7"/>
      <c r="F1" s="2"/>
      <c r="G1" s="7"/>
      <c r="H1" s="2"/>
      <c r="I1" s="7"/>
      <c r="J1" s="2"/>
      <c r="K1" s="7"/>
      <c r="L1" s="2"/>
      <c r="M1" s="7"/>
      <c r="N1" s="2"/>
      <c r="O1" s="7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</row>
    <row r="2" s="2" customFormat="1" ht="22.5" spans="1:15">
      <c r="A2" s="11" t="s">
        <v>0</v>
      </c>
      <c r="B2" s="11"/>
      <c r="C2" s="11"/>
      <c r="D2" s="11"/>
      <c r="E2" s="12"/>
      <c r="F2" s="11"/>
      <c r="G2" s="12"/>
      <c r="H2" s="11"/>
      <c r="I2" s="12"/>
      <c r="J2" s="11"/>
      <c r="K2" s="12"/>
      <c r="L2" s="11"/>
      <c r="M2" s="12"/>
      <c r="N2" s="11"/>
      <c r="O2" s="12"/>
    </row>
    <row r="3" s="2" customFormat="1" ht="14.25" spans="1:15">
      <c r="A3" s="13" t="s">
        <v>1</v>
      </c>
      <c r="B3" s="13"/>
      <c r="C3" s="13"/>
      <c r="D3" s="13"/>
      <c r="E3" s="14"/>
      <c r="F3" s="13"/>
      <c r="G3" s="14"/>
      <c r="H3" s="13"/>
      <c r="I3" s="14"/>
      <c r="J3" s="13"/>
      <c r="K3" s="14"/>
      <c r="L3" s="13"/>
      <c r="M3" s="14"/>
      <c r="N3" s="13"/>
      <c r="O3" s="14"/>
    </row>
    <row r="4" s="2" customFormat="1" ht="14.25" spans="1:15">
      <c r="A4" s="15" t="s">
        <v>2</v>
      </c>
      <c r="B4" s="15"/>
      <c r="C4" s="15"/>
      <c r="D4" s="15"/>
      <c r="E4" s="16"/>
      <c r="F4" s="15"/>
      <c r="G4" s="16"/>
      <c r="H4" s="15"/>
      <c r="I4" s="16"/>
      <c r="J4" s="15"/>
      <c r="K4" s="16"/>
      <c r="L4" s="15"/>
      <c r="M4" s="16"/>
      <c r="N4" s="15"/>
      <c r="O4" s="16"/>
    </row>
    <row r="5" s="2" customFormat="1" ht="14.25" spans="1:15">
      <c r="A5" s="17" t="s">
        <v>3</v>
      </c>
      <c r="B5" s="17"/>
      <c r="C5" s="17"/>
      <c r="D5" s="17"/>
      <c r="E5" s="18"/>
      <c r="F5" s="17"/>
      <c r="G5" s="18"/>
      <c r="H5" s="17"/>
      <c r="I5" s="18"/>
      <c r="J5" s="17"/>
      <c r="K5" s="18"/>
      <c r="L5" s="17"/>
      <c r="M5" s="18"/>
      <c r="N5" s="17"/>
      <c r="O5" s="18"/>
    </row>
    <row r="6" s="3" customFormat="1" ht="45" customHeight="1" spans="1:15">
      <c r="A6" s="17" t="s">
        <v>4</v>
      </c>
      <c r="B6" s="17" t="s">
        <v>5</v>
      </c>
      <c r="C6" s="17" t="s">
        <v>6</v>
      </c>
      <c r="D6" s="17" t="s">
        <v>7</v>
      </c>
      <c r="E6" s="17" t="s">
        <v>8</v>
      </c>
      <c r="F6" s="17" t="s">
        <v>7</v>
      </c>
      <c r="G6" s="17" t="s">
        <v>9</v>
      </c>
      <c r="H6" s="17" t="s">
        <v>7</v>
      </c>
      <c r="I6" s="17" t="s">
        <v>10</v>
      </c>
      <c r="J6" s="17" t="s">
        <v>7</v>
      </c>
      <c r="K6" s="17" t="s">
        <v>11</v>
      </c>
      <c r="L6" s="17" t="s">
        <v>7</v>
      </c>
      <c r="M6" s="17" t="s">
        <v>12</v>
      </c>
      <c r="N6" s="17" t="s">
        <v>7</v>
      </c>
      <c r="O6" s="17" t="s">
        <v>13</v>
      </c>
    </row>
    <row r="7" s="2" customFormat="1" ht="132" spans="1:15">
      <c r="A7" s="19">
        <v>1</v>
      </c>
      <c r="B7" s="19" t="s">
        <v>14</v>
      </c>
      <c r="C7" s="20">
        <f>D7+F7+H7+J7+L7+N7</f>
        <v>116</v>
      </c>
      <c r="D7" s="20">
        <v>23</v>
      </c>
      <c r="E7" s="21" t="s">
        <v>15</v>
      </c>
      <c r="F7" s="20">
        <v>93</v>
      </c>
      <c r="G7" s="21" t="s">
        <v>16</v>
      </c>
      <c r="H7" s="20"/>
      <c r="I7" s="21"/>
      <c r="J7" s="20"/>
      <c r="K7" s="21"/>
      <c r="L7" s="20"/>
      <c r="M7" s="21"/>
      <c r="N7" s="20"/>
      <c r="O7" s="21"/>
    </row>
    <row r="8" s="2" customFormat="1" ht="180" spans="1:15">
      <c r="A8" s="19">
        <v>2</v>
      </c>
      <c r="B8" s="19" t="s">
        <v>17</v>
      </c>
      <c r="C8" s="20">
        <f>D8+F8+H8+J8+L8+N8</f>
        <v>166</v>
      </c>
      <c r="D8" s="20">
        <v>33</v>
      </c>
      <c r="E8" s="21" t="s">
        <v>18</v>
      </c>
      <c r="F8" s="20">
        <v>133</v>
      </c>
      <c r="G8" s="21" t="s">
        <v>19</v>
      </c>
      <c r="H8" s="20"/>
      <c r="I8" s="21"/>
      <c r="J8" s="20"/>
      <c r="K8" s="21"/>
      <c r="L8" s="20"/>
      <c r="M8" s="21"/>
      <c r="N8" s="20"/>
      <c r="O8" s="21"/>
    </row>
    <row r="9" s="2" customFormat="1" ht="48" spans="1:15">
      <c r="A9" s="19">
        <v>3</v>
      </c>
      <c r="B9" s="19" t="s">
        <v>20</v>
      </c>
      <c r="C9" s="20">
        <f t="shared" ref="C7:C70" si="0">D9+F9+H9+J9+L9+N9</f>
        <v>43</v>
      </c>
      <c r="D9" s="20">
        <v>9</v>
      </c>
      <c r="E9" s="21" t="s">
        <v>21</v>
      </c>
      <c r="F9" s="20">
        <v>34</v>
      </c>
      <c r="G9" s="21" t="s">
        <v>22</v>
      </c>
      <c r="H9" s="20"/>
      <c r="I9" s="21"/>
      <c r="J9" s="20"/>
      <c r="K9" s="21"/>
      <c r="L9" s="20"/>
      <c r="M9" s="21"/>
      <c r="N9" s="20"/>
      <c r="O9" s="21"/>
    </row>
    <row r="10" s="2" customFormat="1" ht="228" spans="1:15">
      <c r="A10" s="19">
        <v>4</v>
      </c>
      <c r="B10" s="19" t="s">
        <v>23</v>
      </c>
      <c r="C10" s="20">
        <f t="shared" si="0"/>
        <v>203</v>
      </c>
      <c r="D10" s="20">
        <v>31</v>
      </c>
      <c r="E10" s="21" t="s">
        <v>24</v>
      </c>
      <c r="F10" s="20">
        <v>170</v>
      </c>
      <c r="G10" s="21" t="s">
        <v>25</v>
      </c>
      <c r="H10" s="20"/>
      <c r="I10" s="21"/>
      <c r="J10" s="20"/>
      <c r="K10" s="21"/>
      <c r="L10" s="20"/>
      <c r="M10" s="21"/>
      <c r="N10" s="20">
        <v>2</v>
      </c>
      <c r="O10" s="21" t="s">
        <v>26</v>
      </c>
    </row>
    <row r="11" s="2" customFormat="1" ht="132" spans="1:15">
      <c r="A11" s="19">
        <v>5</v>
      </c>
      <c r="B11" s="19" t="s">
        <v>27</v>
      </c>
      <c r="C11" s="20">
        <f t="shared" si="0"/>
        <v>125</v>
      </c>
      <c r="D11" s="20">
        <v>25</v>
      </c>
      <c r="E11" s="21" t="s">
        <v>28</v>
      </c>
      <c r="F11" s="20">
        <v>100</v>
      </c>
      <c r="G11" s="21" t="s">
        <v>29</v>
      </c>
      <c r="H11" s="20"/>
      <c r="I11" s="21"/>
      <c r="J11" s="20"/>
      <c r="K11" s="21"/>
      <c r="L11" s="20"/>
      <c r="M11" s="21"/>
      <c r="N11" s="20"/>
      <c r="O11" s="21"/>
    </row>
    <row r="12" s="2" customFormat="1" ht="216" spans="1:15">
      <c r="A12" s="19">
        <v>6</v>
      </c>
      <c r="B12" s="19" t="s">
        <v>30</v>
      </c>
      <c r="C12" s="20">
        <f t="shared" si="0"/>
        <v>204</v>
      </c>
      <c r="D12" s="20">
        <v>43</v>
      </c>
      <c r="E12" s="21" t="s">
        <v>31</v>
      </c>
      <c r="F12" s="20">
        <v>161</v>
      </c>
      <c r="G12" s="21" t="s">
        <v>32</v>
      </c>
      <c r="H12" s="20"/>
      <c r="I12" s="21"/>
      <c r="J12" s="20"/>
      <c r="K12" s="21"/>
      <c r="L12" s="20"/>
      <c r="M12" s="21"/>
      <c r="N12" s="20"/>
      <c r="O12" s="21"/>
    </row>
    <row r="13" s="2" customFormat="1" ht="36" spans="1:15">
      <c r="A13" s="19">
        <v>7</v>
      </c>
      <c r="B13" s="19" t="s">
        <v>33</v>
      </c>
      <c r="C13" s="20">
        <f t="shared" si="0"/>
        <v>23</v>
      </c>
      <c r="D13" s="20">
        <v>4</v>
      </c>
      <c r="E13" s="21" t="s">
        <v>34</v>
      </c>
      <c r="F13" s="20">
        <v>19</v>
      </c>
      <c r="G13" s="21" t="s">
        <v>35</v>
      </c>
      <c r="H13" s="20"/>
      <c r="I13" s="21"/>
      <c r="J13" s="20"/>
      <c r="K13" s="21"/>
      <c r="L13" s="20"/>
      <c r="M13" s="21"/>
      <c r="N13" s="20"/>
      <c r="O13" s="21"/>
    </row>
    <row r="14" s="2" customFormat="1" ht="36" spans="1:15">
      <c r="A14" s="19">
        <v>8</v>
      </c>
      <c r="B14" s="19" t="s">
        <v>36</v>
      </c>
      <c r="C14" s="20">
        <f t="shared" si="0"/>
        <v>29</v>
      </c>
      <c r="D14" s="20">
        <v>6</v>
      </c>
      <c r="E14" s="21" t="s">
        <v>37</v>
      </c>
      <c r="F14" s="20">
        <v>23</v>
      </c>
      <c r="G14" s="21" t="s">
        <v>38</v>
      </c>
      <c r="H14" s="20"/>
      <c r="I14" s="21"/>
      <c r="J14" s="20"/>
      <c r="K14" s="21"/>
      <c r="L14" s="20"/>
      <c r="M14" s="21"/>
      <c r="N14" s="20"/>
      <c r="O14" s="21"/>
    </row>
    <row r="15" s="2" customFormat="1" ht="48" spans="1:15">
      <c r="A15" s="19">
        <v>9</v>
      </c>
      <c r="B15" s="19" t="s">
        <v>39</v>
      </c>
      <c r="C15" s="20">
        <f t="shared" si="0"/>
        <v>36</v>
      </c>
      <c r="D15" s="20">
        <v>7</v>
      </c>
      <c r="E15" s="21" t="s">
        <v>40</v>
      </c>
      <c r="F15" s="20">
        <v>29</v>
      </c>
      <c r="G15" s="21" t="s">
        <v>41</v>
      </c>
      <c r="H15" s="20"/>
      <c r="I15" s="21"/>
      <c r="J15" s="20"/>
      <c r="K15" s="21"/>
      <c r="L15" s="20"/>
      <c r="M15" s="21"/>
      <c r="N15" s="20"/>
      <c r="O15" s="21"/>
    </row>
    <row r="16" s="2" customFormat="1" ht="72" spans="1:15">
      <c r="A16" s="19">
        <v>10</v>
      </c>
      <c r="B16" s="19" t="s">
        <v>42</v>
      </c>
      <c r="C16" s="20">
        <f t="shared" si="0"/>
        <v>60</v>
      </c>
      <c r="D16" s="20">
        <v>12</v>
      </c>
      <c r="E16" s="21" t="s">
        <v>43</v>
      </c>
      <c r="F16" s="20">
        <v>48</v>
      </c>
      <c r="G16" s="21" t="s">
        <v>44</v>
      </c>
      <c r="H16" s="20"/>
      <c r="I16" s="21"/>
      <c r="J16" s="20"/>
      <c r="K16" s="21"/>
      <c r="L16" s="20"/>
      <c r="M16" s="21"/>
      <c r="N16" s="20"/>
      <c r="O16" s="21"/>
    </row>
    <row r="17" s="2" customFormat="1" ht="36" spans="1:15">
      <c r="A17" s="19">
        <v>11</v>
      </c>
      <c r="B17" s="19" t="s">
        <v>45</v>
      </c>
      <c r="C17" s="20">
        <f t="shared" si="0"/>
        <v>32</v>
      </c>
      <c r="D17" s="20">
        <v>7</v>
      </c>
      <c r="E17" s="21" t="s">
        <v>46</v>
      </c>
      <c r="F17" s="20">
        <v>25</v>
      </c>
      <c r="G17" s="21" t="s">
        <v>47</v>
      </c>
      <c r="H17" s="20"/>
      <c r="I17" s="21"/>
      <c r="J17" s="20"/>
      <c r="K17" s="21"/>
      <c r="L17" s="20"/>
      <c r="M17" s="21"/>
      <c r="N17" s="20"/>
      <c r="O17" s="21"/>
    </row>
    <row r="18" s="2" customFormat="1" ht="36" spans="1:15">
      <c r="A18" s="19">
        <v>12</v>
      </c>
      <c r="B18" s="19" t="s">
        <v>48</v>
      </c>
      <c r="C18" s="20">
        <f t="shared" si="0"/>
        <v>27</v>
      </c>
      <c r="D18" s="20">
        <v>6</v>
      </c>
      <c r="E18" s="21" t="s">
        <v>49</v>
      </c>
      <c r="F18" s="20">
        <v>21</v>
      </c>
      <c r="G18" s="21" t="s">
        <v>50</v>
      </c>
      <c r="H18" s="20"/>
      <c r="I18" s="21"/>
      <c r="J18" s="20"/>
      <c r="K18" s="21"/>
      <c r="L18" s="20"/>
      <c r="M18" s="21"/>
      <c r="N18" s="20"/>
      <c r="O18" s="21"/>
    </row>
    <row r="19" s="2" customFormat="1" ht="84" spans="1:15">
      <c r="A19" s="19">
        <v>13</v>
      </c>
      <c r="B19" s="19" t="s">
        <v>51</v>
      </c>
      <c r="C19" s="20">
        <f t="shared" si="0"/>
        <v>64</v>
      </c>
      <c r="D19" s="20">
        <v>2</v>
      </c>
      <c r="E19" s="21" t="s">
        <v>52</v>
      </c>
      <c r="F19" s="20">
        <v>60</v>
      </c>
      <c r="G19" s="21" t="s">
        <v>53</v>
      </c>
      <c r="H19" s="20"/>
      <c r="I19" s="21"/>
      <c r="J19" s="20"/>
      <c r="K19" s="21"/>
      <c r="L19" s="20"/>
      <c r="M19" s="21"/>
      <c r="N19" s="20">
        <v>2</v>
      </c>
      <c r="O19" s="21" t="s">
        <v>54</v>
      </c>
    </row>
    <row r="20" s="2" customFormat="1" ht="60" spans="1:15">
      <c r="A20" s="19">
        <v>14</v>
      </c>
      <c r="B20" s="19" t="s">
        <v>55</v>
      </c>
      <c r="C20" s="20">
        <f t="shared" si="0"/>
        <v>55</v>
      </c>
      <c r="D20" s="20">
        <v>12</v>
      </c>
      <c r="E20" s="21" t="s">
        <v>56</v>
      </c>
      <c r="F20" s="20">
        <v>43</v>
      </c>
      <c r="G20" s="21" t="s">
        <v>57</v>
      </c>
      <c r="H20" s="20"/>
      <c r="I20" s="21"/>
      <c r="J20" s="20"/>
      <c r="K20" s="21"/>
      <c r="L20" s="20"/>
      <c r="M20" s="21"/>
      <c r="N20" s="20"/>
      <c r="O20" s="21"/>
    </row>
    <row r="21" s="2" customFormat="1" ht="108" spans="1:15">
      <c r="A21" s="19">
        <v>15</v>
      </c>
      <c r="B21" s="19" t="s">
        <v>58</v>
      </c>
      <c r="C21" s="20">
        <f t="shared" si="0"/>
        <v>96</v>
      </c>
      <c r="D21" s="20">
        <v>21</v>
      </c>
      <c r="E21" s="21" t="s">
        <v>59</v>
      </c>
      <c r="F21" s="20">
        <v>73</v>
      </c>
      <c r="G21" s="21" t="s">
        <v>60</v>
      </c>
      <c r="H21" s="20"/>
      <c r="I21" s="21"/>
      <c r="J21" s="20"/>
      <c r="K21" s="21"/>
      <c r="L21" s="20">
        <v>2</v>
      </c>
      <c r="M21" s="21" t="s">
        <v>61</v>
      </c>
      <c r="N21" s="20"/>
      <c r="O21" s="21"/>
    </row>
    <row r="22" s="2" customFormat="1" ht="72" spans="1:15">
      <c r="A22" s="19">
        <v>16</v>
      </c>
      <c r="B22" s="19" t="s">
        <v>62</v>
      </c>
      <c r="C22" s="20">
        <f t="shared" si="0"/>
        <v>54</v>
      </c>
      <c r="D22" s="20">
        <v>8</v>
      </c>
      <c r="E22" s="21" t="s">
        <v>63</v>
      </c>
      <c r="F22" s="20">
        <v>45</v>
      </c>
      <c r="G22" s="21" t="s">
        <v>64</v>
      </c>
      <c r="H22" s="20"/>
      <c r="I22" s="21"/>
      <c r="J22" s="20"/>
      <c r="K22" s="21"/>
      <c r="L22" s="20"/>
      <c r="M22" s="21"/>
      <c r="N22" s="20">
        <v>1</v>
      </c>
      <c r="O22" s="21" t="s">
        <v>65</v>
      </c>
    </row>
    <row r="23" s="2" customFormat="1" ht="24" spans="1:15">
      <c r="A23" s="19">
        <v>17</v>
      </c>
      <c r="B23" s="22" t="s">
        <v>66</v>
      </c>
      <c r="C23" s="20">
        <f t="shared" si="0"/>
        <v>21</v>
      </c>
      <c r="D23" s="20">
        <v>4</v>
      </c>
      <c r="E23" s="21" t="s">
        <v>67</v>
      </c>
      <c r="F23" s="20">
        <v>16</v>
      </c>
      <c r="G23" s="21" t="s">
        <v>68</v>
      </c>
      <c r="H23" s="23"/>
      <c r="I23" s="24"/>
      <c r="J23" s="23"/>
      <c r="K23" s="23"/>
      <c r="L23" s="23"/>
      <c r="M23" s="24"/>
      <c r="N23" s="23">
        <v>1</v>
      </c>
      <c r="O23" s="24" t="s">
        <v>69</v>
      </c>
    </row>
    <row r="24" s="2" customFormat="1" ht="36" spans="1:15">
      <c r="A24" s="19">
        <v>18</v>
      </c>
      <c r="B24" s="19" t="s">
        <v>70</v>
      </c>
      <c r="C24" s="20">
        <f t="shared" si="0"/>
        <v>26</v>
      </c>
      <c r="D24" s="20">
        <v>5</v>
      </c>
      <c r="E24" s="21" t="s">
        <v>71</v>
      </c>
      <c r="F24" s="20">
        <v>21</v>
      </c>
      <c r="G24" s="21" t="s">
        <v>72</v>
      </c>
      <c r="H24" s="20"/>
      <c r="I24" s="21"/>
      <c r="J24" s="20"/>
      <c r="K24" s="21"/>
      <c r="L24" s="20"/>
      <c r="M24" s="21"/>
      <c r="N24" s="20"/>
      <c r="O24" s="21"/>
    </row>
    <row r="25" s="2" customFormat="1" ht="24" spans="1:15">
      <c r="A25" s="19">
        <v>19</v>
      </c>
      <c r="B25" s="19" t="s">
        <v>73</v>
      </c>
      <c r="C25" s="20">
        <f t="shared" si="0"/>
        <v>16</v>
      </c>
      <c r="D25" s="20"/>
      <c r="E25" s="21"/>
      <c r="F25" s="20">
        <v>16</v>
      </c>
      <c r="G25" s="21" t="s">
        <v>74</v>
      </c>
      <c r="H25" s="20"/>
      <c r="I25" s="21"/>
      <c r="J25" s="20"/>
      <c r="K25" s="21"/>
      <c r="L25" s="20"/>
      <c r="M25" s="21"/>
      <c r="N25" s="20"/>
      <c r="O25" s="21"/>
    </row>
    <row r="26" s="2" customFormat="1" ht="24" spans="1:15">
      <c r="A26" s="19">
        <v>20</v>
      </c>
      <c r="B26" s="19" t="s">
        <v>75</v>
      </c>
      <c r="C26" s="20">
        <f t="shared" si="0"/>
        <v>15</v>
      </c>
      <c r="D26" s="20">
        <v>3</v>
      </c>
      <c r="E26" s="21" t="s">
        <v>76</v>
      </c>
      <c r="F26" s="20">
        <v>11</v>
      </c>
      <c r="G26" s="21" t="s">
        <v>77</v>
      </c>
      <c r="H26" s="20"/>
      <c r="I26" s="21"/>
      <c r="J26" s="20"/>
      <c r="K26" s="21"/>
      <c r="L26" s="20"/>
      <c r="M26" s="21"/>
      <c r="N26" s="20">
        <v>1</v>
      </c>
      <c r="O26" s="21" t="s">
        <v>78</v>
      </c>
    </row>
    <row r="27" s="2" customFormat="1" spans="1:15">
      <c r="A27" s="19">
        <v>21</v>
      </c>
      <c r="B27" s="19" t="s">
        <v>79</v>
      </c>
      <c r="C27" s="20">
        <f t="shared" si="0"/>
        <v>10</v>
      </c>
      <c r="D27" s="20">
        <v>2</v>
      </c>
      <c r="E27" s="21" t="s">
        <v>80</v>
      </c>
      <c r="F27" s="20">
        <v>8</v>
      </c>
      <c r="G27" s="21" t="s">
        <v>81</v>
      </c>
      <c r="H27" s="20"/>
      <c r="I27" s="21"/>
      <c r="J27" s="20"/>
      <c r="K27" s="21"/>
      <c r="L27" s="20"/>
      <c r="M27" s="21"/>
      <c r="N27" s="20"/>
      <c r="O27" s="21"/>
    </row>
    <row r="28" s="2" customFormat="1" ht="36" spans="1:15">
      <c r="A28" s="19">
        <v>22</v>
      </c>
      <c r="B28" s="19" t="s">
        <v>82</v>
      </c>
      <c r="C28" s="20">
        <f t="shared" si="0"/>
        <v>34</v>
      </c>
      <c r="D28" s="20">
        <v>6</v>
      </c>
      <c r="E28" s="21" t="s">
        <v>83</v>
      </c>
      <c r="F28" s="20">
        <v>27</v>
      </c>
      <c r="G28" s="21" t="s">
        <v>84</v>
      </c>
      <c r="H28" s="20"/>
      <c r="I28" s="21"/>
      <c r="J28" s="20"/>
      <c r="K28" s="21"/>
      <c r="L28" s="20">
        <v>1</v>
      </c>
      <c r="M28" s="21" t="s">
        <v>85</v>
      </c>
      <c r="N28" s="20"/>
      <c r="O28" s="21"/>
    </row>
    <row r="29" s="2" customFormat="1" ht="24" spans="1:15">
      <c r="A29" s="19">
        <v>23</v>
      </c>
      <c r="B29" s="19" t="s">
        <v>86</v>
      </c>
      <c r="C29" s="20">
        <f t="shared" si="0"/>
        <v>17</v>
      </c>
      <c r="D29" s="20">
        <v>3</v>
      </c>
      <c r="E29" s="21" t="s">
        <v>87</v>
      </c>
      <c r="F29" s="20">
        <v>14</v>
      </c>
      <c r="G29" s="21" t="s">
        <v>88</v>
      </c>
      <c r="H29" s="20"/>
      <c r="I29" s="21"/>
      <c r="J29" s="20"/>
      <c r="K29" s="21"/>
      <c r="L29" s="20"/>
      <c r="M29" s="21"/>
      <c r="N29" s="20"/>
      <c r="O29" s="21"/>
    </row>
    <row r="30" s="2" customFormat="1" ht="24" spans="1:15">
      <c r="A30" s="19">
        <v>24</v>
      </c>
      <c r="B30" s="19" t="s">
        <v>89</v>
      </c>
      <c r="C30" s="20">
        <f t="shared" si="0"/>
        <v>6</v>
      </c>
      <c r="D30" s="20">
        <v>1</v>
      </c>
      <c r="E30" s="21" t="s">
        <v>90</v>
      </c>
      <c r="F30" s="20">
        <v>5</v>
      </c>
      <c r="G30" s="21" t="s">
        <v>91</v>
      </c>
      <c r="H30" s="20"/>
      <c r="I30" s="21"/>
      <c r="J30" s="20"/>
      <c r="K30" s="21"/>
      <c r="L30" s="20"/>
      <c r="M30" s="21"/>
      <c r="N30" s="20"/>
      <c r="O30" s="21"/>
    </row>
    <row r="31" s="2" customFormat="1" ht="24" spans="1:15">
      <c r="A31" s="19">
        <v>25</v>
      </c>
      <c r="B31" s="19" t="s">
        <v>92</v>
      </c>
      <c r="C31" s="20">
        <f t="shared" si="0"/>
        <v>14</v>
      </c>
      <c r="D31" s="20"/>
      <c r="E31" s="21"/>
      <c r="F31" s="20">
        <v>13</v>
      </c>
      <c r="G31" s="21" t="s">
        <v>93</v>
      </c>
      <c r="H31" s="20"/>
      <c r="I31" s="21"/>
      <c r="J31" s="20"/>
      <c r="K31" s="21"/>
      <c r="L31" s="20"/>
      <c r="M31" s="21"/>
      <c r="N31" s="20">
        <v>1</v>
      </c>
      <c r="O31" s="21" t="s">
        <v>94</v>
      </c>
    </row>
    <row r="32" s="2" customFormat="1" spans="1:15">
      <c r="A32" s="19">
        <v>26</v>
      </c>
      <c r="B32" s="19" t="s">
        <v>95</v>
      </c>
      <c r="C32" s="20">
        <f t="shared" si="0"/>
        <v>7</v>
      </c>
      <c r="D32" s="20">
        <v>2</v>
      </c>
      <c r="E32" s="21" t="s">
        <v>96</v>
      </c>
      <c r="F32" s="20">
        <v>5</v>
      </c>
      <c r="G32" s="21" t="s">
        <v>97</v>
      </c>
      <c r="H32" s="20"/>
      <c r="I32" s="21"/>
      <c r="J32" s="20"/>
      <c r="K32" s="21"/>
      <c r="L32" s="20"/>
      <c r="M32" s="21"/>
      <c r="N32" s="20"/>
      <c r="O32" s="21"/>
    </row>
    <row r="33" s="2" customFormat="1" ht="48" spans="1:15">
      <c r="A33" s="19">
        <v>27</v>
      </c>
      <c r="B33" s="19" t="s">
        <v>98</v>
      </c>
      <c r="C33" s="20">
        <f t="shared" si="0"/>
        <v>29</v>
      </c>
      <c r="D33" s="20"/>
      <c r="E33" s="21"/>
      <c r="F33" s="20">
        <v>29</v>
      </c>
      <c r="G33" s="21" t="s">
        <v>99</v>
      </c>
      <c r="H33" s="20"/>
      <c r="I33" s="21"/>
      <c r="J33" s="20"/>
      <c r="K33" s="21"/>
      <c r="L33" s="20"/>
      <c r="M33" s="21"/>
      <c r="N33" s="20"/>
      <c r="O33" s="21"/>
    </row>
    <row r="34" s="2" customFormat="1" ht="36" spans="1:15">
      <c r="A34" s="19">
        <v>28</v>
      </c>
      <c r="B34" s="19" t="s">
        <v>100</v>
      </c>
      <c r="C34" s="20">
        <f t="shared" si="0"/>
        <v>33</v>
      </c>
      <c r="D34" s="20">
        <v>6</v>
      </c>
      <c r="E34" s="21" t="s">
        <v>101</v>
      </c>
      <c r="F34" s="20">
        <v>27</v>
      </c>
      <c r="G34" s="21" t="s">
        <v>102</v>
      </c>
      <c r="H34" s="20"/>
      <c r="I34" s="21"/>
      <c r="J34" s="20"/>
      <c r="K34" s="21"/>
      <c r="L34" s="20"/>
      <c r="M34" s="21"/>
      <c r="N34" s="20"/>
      <c r="O34" s="21"/>
    </row>
    <row r="35" s="2" customFormat="1" ht="24" spans="1:15">
      <c r="A35" s="19">
        <v>29</v>
      </c>
      <c r="B35" s="19" t="s">
        <v>103</v>
      </c>
      <c r="C35" s="20">
        <f t="shared" si="0"/>
        <v>21</v>
      </c>
      <c r="D35" s="20">
        <v>4</v>
      </c>
      <c r="E35" s="21" t="s">
        <v>104</v>
      </c>
      <c r="F35" s="20">
        <v>16</v>
      </c>
      <c r="G35" s="21" t="s">
        <v>105</v>
      </c>
      <c r="H35" s="20"/>
      <c r="I35" s="21"/>
      <c r="J35" s="20">
        <v>1</v>
      </c>
      <c r="K35" s="21" t="s">
        <v>106</v>
      </c>
      <c r="L35" s="20"/>
      <c r="M35" s="21"/>
      <c r="N35" s="20"/>
      <c r="O35" s="21"/>
    </row>
    <row r="36" s="2" customFormat="1" ht="24" spans="1:15">
      <c r="A36" s="19">
        <v>30</v>
      </c>
      <c r="B36" s="19" t="s">
        <v>107</v>
      </c>
      <c r="C36" s="20">
        <f t="shared" si="0"/>
        <v>10</v>
      </c>
      <c r="D36" s="20"/>
      <c r="E36" s="21"/>
      <c r="F36" s="20">
        <v>10</v>
      </c>
      <c r="G36" s="21" t="s">
        <v>108</v>
      </c>
      <c r="H36" s="20"/>
      <c r="I36" s="21"/>
      <c r="J36" s="20"/>
      <c r="K36" s="21"/>
      <c r="L36" s="20"/>
      <c r="M36" s="21"/>
      <c r="N36" s="20"/>
      <c r="O36" s="21"/>
    </row>
    <row r="37" s="2" customFormat="1" ht="36" spans="1:15">
      <c r="A37" s="19">
        <v>31</v>
      </c>
      <c r="B37" s="19" t="s">
        <v>109</v>
      </c>
      <c r="C37" s="20">
        <f t="shared" si="0"/>
        <v>22</v>
      </c>
      <c r="D37" s="20">
        <v>2</v>
      </c>
      <c r="E37" s="21" t="s">
        <v>110</v>
      </c>
      <c r="F37" s="20">
        <v>20</v>
      </c>
      <c r="G37" s="21" t="s">
        <v>111</v>
      </c>
      <c r="H37" s="20"/>
      <c r="I37" s="21"/>
      <c r="J37" s="20"/>
      <c r="K37" s="21"/>
      <c r="L37" s="20"/>
      <c r="M37" s="21"/>
      <c r="N37" s="20"/>
      <c r="O37" s="21"/>
    </row>
    <row r="38" s="2" customFormat="1" ht="24" spans="1:15">
      <c r="A38" s="19">
        <v>32</v>
      </c>
      <c r="B38" s="19" t="s">
        <v>112</v>
      </c>
      <c r="C38" s="20">
        <f t="shared" si="0"/>
        <v>18</v>
      </c>
      <c r="D38" s="20">
        <v>4</v>
      </c>
      <c r="E38" s="21" t="s">
        <v>113</v>
      </c>
      <c r="F38" s="20">
        <v>14</v>
      </c>
      <c r="G38" s="21" t="s">
        <v>114</v>
      </c>
      <c r="H38" s="20"/>
      <c r="I38" s="21"/>
      <c r="J38" s="20"/>
      <c r="K38" s="21"/>
      <c r="L38" s="20"/>
      <c r="M38" s="21"/>
      <c r="N38" s="20"/>
      <c r="O38" s="21"/>
    </row>
    <row r="39" s="2" customFormat="1" ht="36" spans="1:15">
      <c r="A39" s="19">
        <v>33</v>
      </c>
      <c r="B39" s="19" t="s">
        <v>115</v>
      </c>
      <c r="C39" s="20">
        <f t="shared" si="0"/>
        <v>22</v>
      </c>
      <c r="D39" s="20">
        <v>3</v>
      </c>
      <c r="E39" s="21" t="s">
        <v>116</v>
      </c>
      <c r="F39" s="20">
        <v>19</v>
      </c>
      <c r="G39" s="21" t="s">
        <v>117</v>
      </c>
      <c r="H39" s="20"/>
      <c r="I39" s="21"/>
      <c r="J39" s="20"/>
      <c r="K39" s="21"/>
      <c r="L39" s="20"/>
      <c r="M39" s="21"/>
      <c r="N39" s="20"/>
      <c r="O39" s="21"/>
    </row>
    <row r="40" s="2" customFormat="1" ht="24" spans="1:15">
      <c r="A40" s="19">
        <v>34</v>
      </c>
      <c r="B40" s="19" t="s">
        <v>118</v>
      </c>
      <c r="C40" s="20">
        <f t="shared" si="0"/>
        <v>12</v>
      </c>
      <c r="D40" s="20">
        <v>1</v>
      </c>
      <c r="E40" s="21" t="s">
        <v>119</v>
      </c>
      <c r="F40" s="20">
        <v>11</v>
      </c>
      <c r="G40" s="21" t="s">
        <v>120</v>
      </c>
      <c r="H40" s="20"/>
      <c r="I40" s="21"/>
      <c r="J40" s="20"/>
      <c r="K40" s="21"/>
      <c r="L40" s="20"/>
      <c r="M40" s="21"/>
      <c r="N40" s="20"/>
      <c r="O40" s="21"/>
    </row>
    <row r="41" s="2" customFormat="1" ht="24" spans="1:15">
      <c r="A41" s="19">
        <v>35</v>
      </c>
      <c r="B41" s="19" t="s">
        <v>121</v>
      </c>
      <c r="C41" s="20">
        <f t="shared" si="0"/>
        <v>20</v>
      </c>
      <c r="D41" s="20">
        <v>3</v>
      </c>
      <c r="E41" s="21" t="s">
        <v>122</v>
      </c>
      <c r="F41" s="20">
        <v>17</v>
      </c>
      <c r="G41" s="21" t="s">
        <v>123</v>
      </c>
      <c r="H41" s="20"/>
      <c r="I41" s="21"/>
      <c r="J41" s="20"/>
      <c r="K41" s="21"/>
      <c r="L41" s="20"/>
      <c r="M41" s="21"/>
      <c r="N41" s="20"/>
      <c r="O41" s="21"/>
    </row>
    <row r="42" s="2" customFormat="1" spans="1:15">
      <c r="A42" s="19">
        <v>36</v>
      </c>
      <c r="B42" s="19" t="s">
        <v>124</v>
      </c>
      <c r="C42" s="20">
        <f t="shared" si="0"/>
        <v>8</v>
      </c>
      <c r="D42" s="20"/>
      <c r="E42" s="21"/>
      <c r="F42" s="20">
        <v>8</v>
      </c>
      <c r="G42" s="21" t="s">
        <v>125</v>
      </c>
      <c r="H42" s="20"/>
      <c r="I42" s="21"/>
      <c r="J42" s="20"/>
      <c r="K42" s="21"/>
      <c r="L42" s="20"/>
      <c r="M42" s="21"/>
      <c r="N42" s="20"/>
      <c r="O42" s="21"/>
    </row>
    <row r="43" s="2" customFormat="1" ht="24" spans="1:15">
      <c r="A43" s="19">
        <v>37</v>
      </c>
      <c r="B43" s="19" t="s">
        <v>126</v>
      </c>
      <c r="C43" s="20">
        <f t="shared" si="0"/>
        <v>18</v>
      </c>
      <c r="D43" s="20">
        <v>2</v>
      </c>
      <c r="E43" s="21" t="s">
        <v>127</v>
      </c>
      <c r="F43" s="20">
        <v>16</v>
      </c>
      <c r="G43" s="21" t="s">
        <v>128</v>
      </c>
      <c r="H43" s="20"/>
      <c r="I43" s="21"/>
      <c r="J43" s="20"/>
      <c r="K43" s="21"/>
      <c r="L43" s="20"/>
      <c r="M43" s="21"/>
      <c r="N43" s="20"/>
      <c r="O43" s="21"/>
    </row>
    <row r="44" s="2" customFormat="1" spans="1:15">
      <c r="A44" s="19">
        <v>38</v>
      </c>
      <c r="B44" s="19" t="s">
        <v>129</v>
      </c>
      <c r="C44" s="20">
        <f t="shared" si="0"/>
        <v>5</v>
      </c>
      <c r="D44" s="20"/>
      <c r="E44" s="21"/>
      <c r="F44" s="20">
        <v>4</v>
      </c>
      <c r="G44" s="21" t="s">
        <v>130</v>
      </c>
      <c r="H44" s="20"/>
      <c r="I44" s="21"/>
      <c r="J44" s="20"/>
      <c r="K44" s="21"/>
      <c r="L44" s="20"/>
      <c r="M44" s="21"/>
      <c r="N44" s="20">
        <v>1</v>
      </c>
      <c r="O44" s="21" t="s">
        <v>131</v>
      </c>
    </row>
    <row r="45" s="2" customFormat="1" ht="36" spans="1:15">
      <c r="A45" s="19">
        <v>39</v>
      </c>
      <c r="B45" s="19" t="s">
        <v>132</v>
      </c>
      <c r="C45" s="20">
        <f t="shared" si="0"/>
        <v>19</v>
      </c>
      <c r="D45" s="20"/>
      <c r="E45" s="21"/>
      <c r="F45" s="20">
        <v>19</v>
      </c>
      <c r="G45" s="21" t="s">
        <v>133</v>
      </c>
      <c r="H45" s="20"/>
      <c r="I45" s="21"/>
      <c r="J45" s="20"/>
      <c r="K45" s="21"/>
      <c r="L45" s="20"/>
      <c r="M45" s="21"/>
      <c r="N45" s="20"/>
      <c r="O45" s="21"/>
    </row>
    <row r="46" s="2" customFormat="1" ht="24" spans="1:15">
      <c r="A46" s="19">
        <v>40</v>
      </c>
      <c r="B46" s="19" t="s">
        <v>134</v>
      </c>
      <c r="C46" s="20">
        <f t="shared" si="0"/>
        <v>20</v>
      </c>
      <c r="D46" s="20">
        <v>4</v>
      </c>
      <c r="E46" s="21" t="s">
        <v>135</v>
      </c>
      <c r="F46" s="20">
        <v>16</v>
      </c>
      <c r="G46" s="21" t="s">
        <v>136</v>
      </c>
      <c r="H46" s="20"/>
      <c r="I46" s="21"/>
      <c r="J46" s="20"/>
      <c r="K46" s="21"/>
      <c r="L46" s="20"/>
      <c r="M46" s="21"/>
      <c r="N46" s="20"/>
      <c r="O46" s="21"/>
    </row>
    <row r="47" s="2" customFormat="1" ht="60" spans="1:15">
      <c r="A47" s="19">
        <v>41</v>
      </c>
      <c r="B47" s="19" t="s">
        <v>137</v>
      </c>
      <c r="C47" s="20">
        <f t="shared" si="0"/>
        <v>47</v>
      </c>
      <c r="D47" s="20">
        <v>9</v>
      </c>
      <c r="E47" s="21" t="s">
        <v>138</v>
      </c>
      <c r="F47" s="20">
        <v>38</v>
      </c>
      <c r="G47" s="21" t="s">
        <v>139</v>
      </c>
      <c r="H47" s="20"/>
      <c r="I47" s="21"/>
      <c r="J47" s="20"/>
      <c r="K47" s="21"/>
      <c r="L47" s="20"/>
      <c r="M47" s="21"/>
      <c r="N47" s="20"/>
      <c r="O47" s="21"/>
    </row>
    <row r="48" s="2" customFormat="1" ht="24" spans="1:15">
      <c r="A48" s="19">
        <v>42</v>
      </c>
      <c r="B48" s="19" t="s">
        <v>140</v>
      </c>
      <c r="C48" s="20">
        <f t="shared" si="0"/>
        <v>17</v>
      </c>
      <c r="D48" s="20">
        <v>3</v>
      </c>
      <c r="E48" s="21" t="s">
        <v>141</v>
      </c>
      <c r="F48" s="20">
        <v>14</v>
      </c>
      <c r="G48" s="21" t="s">
        <v>142</v>
      </c>
      <c r="H48" s="20"/>
      <c r="I48" s="21"/>
      <c r="J48" s="20"/>
      <c r="K48" s="21"/>
      <c r="L48" s="20"/>
      <c r="M48" s="21"/>
      <c r="N48" s="20"/>
      <c r="O48" s="21"/>
    </row>
    <row r="49" s="2" customFormat="1" ht="72" spans="1:15">
      <c r="A49" s="19">
        <v>43</v>
      </c>
      <c r="B49" s="19" t="s">
        <v>143</v>
      </c>
      <c r="C49" s="20">
        <f t="shared" si="0"/>
        <v>63</v>
      </c>
      <c r="D49" s="20">
        <v>13</v>
      </c>
      <c r="E49" s="21" t="s">
        <v>144</v>
      </c>
      <c r="F49" s="20">
        <v>50</v>
      </c>
      <c r="G49" s="21" t="s">
        <v>145</v>
      </c>
      <c r="H49" s="20"/>
      <c r="I49" s="21"/>
      <c r="J49" s="20"/>
      <c r="K49" s="21"/>
      <c r="L49" s="20"/>
      <c r="M49" s="21"/>
      <c r="N49" s="20"/>
      <c r="O49" s="21"/>
    </row>
    <row r="50" s="2" customFormat="1" ht="36" spans="1:15">
      <c r="A50" s="19">
        <v>44</v>
      </c>
      <c r="B50" s="19" t="s">
        <v>146</v>
      </c>
      <c r="C50" s="20">
        <f t="shared" si="0"/>
        <v>18</v>
      </c>
      <c r="D50" s="20"/>
      <c r="E50" s="21"/>
      <c r="F50" s="20">
        <v>18</v>
      </c>
      <c r="G50" s="21" t="s">
        <v>147</v>
      </c>
      <c r="H50" s="20"/>
      <c r="I50" s="21"/>
      <c r="J50" s="20"/>
      <c r="K50" s="21"/>
      <c r="L50" s="20"/>
      <c r="M50" s="21"/>
      <c r="N50" s="20"/>
      <c r="O50" s="21"/>
    </row>
    <row r="51" s="2" customFormat="1" spans="1:15">
      <c r="A51" s="19">
        <v>45</v>
      </c>
      <c r="B51" s="19" t="s">
        <v>148</v>
      </c>
      <c r="C51" s="20">
        <f t="shared" si="0"/>
        <v>7</v>
      </c>
      <c r="D51" s="20"/>
      <c r="E51" s="21"/>
      <c r="F51" s="20">
        <v>7</v>
      </c>
      <c r="G51" s="21" t="s">
        <v>149</v>
      </c>
      <c r="H51" s="20"/>
      <c r="I51" s="21"/>
      <c r="J51" s="20"/>
      <c r="K51" s="21"/>
      <c r="L51" s="20"/>
      <c r="M51" s="21"/>
      <c r="N51" s="20"/>
      <c r="O51" s="21"/>
    </row>
    <row r="52" s="2" customFormat="1" ht="36" spans="1:15">
      <c r="A52" s="19">
        <v>46</v>
      </c>
      <c r="B52" s="19" t="s">
        <v>150</v>
      </c>
      <c r="C52" s="20">
        <f t="shared" si="0"/>
        <v>21</v>
      </c>
      <c r="D52" s="20"/>
      <c r="E52" s="21"/>
      <c r="F52" s="20">
        <v>21</v>
      </c>
      <c r="G52" s="21" t="s">
        <v>151</v>
      </c>
      <c r="H52" s="20"/>
      <c r="I52" s="21"/>
      <c r="J52" s="20"/>
      <c r="K52" s="21"/>
      <c r="L52" s="20"/>
      <c r="M52" s="21"/>
      <c r="N52" s="20"/>
      <c r="O52" s="21"/>
    </row>
    <row r="53" s="2" customFormat="1" ht="36" spans="1:15">
      <c r="A53" s="19">
        <v>47</v>
      </c>
      <c r="B53" s="19" t="s">
        <v>152</v>
      </c>
      <c r="C53" s="20">
        <f t="shared" si="0"/>
        <v>30</v>
      </c>
      <c r="D53" s="20">
        <v>6</v>
      </c>
      <c r="E53" s="21" t="s">
        <v>153</v>
      </c>
      <c r="F53" s="20">
        <v>24</v>
      </c>
      <c r="G53" s="21" t="s">
        <v>154</v>
      </c>
      <c r="H53" s="20"/>
      <c r="I53" s="21"/>
      <c r="J53" s="20"/>
      <c r="K53" s="21"/>
      <c r="L53" s="20"/>
      <c r="M53" s="21"/>
      <c r="N53" s="20"/>
      <c r="O53" s="21"/>
    </row>
    <row r="54" s="2" customFormat="1" ht="36" spans="1:15">
      <c r="A54" s="19">
        <v>48</v>
      </c>
      <c r="B54" s="19" t="s">
        <v>155</v>
      </c>
      <c r="C54" s="20">
        <f t="shared" si="0"/>
        <v>26</v>
      </c>
      <c r="D54" s="20"/>
      <c r="E54" s="21"/>
      <c r="F54" s="20">
        <v>26</v>
      </c>
      <c r="G54" s="21" t="s">
        <v>156</v>
      </c>
      <c r="H54" s="20"/>
      <c r="I54" s="21"/>
      <c r="J54" s="20"/>
      <c r="K54" s="21"/>
      <c r="L54" s="20"/>
      <c r="M54" s="21"/>
      <c r="N54" s="20"/>
      <c r="O54" s="21"/>
    </row>
    <row r="55" s="2" customFormat="1" ht="36" spans="1:15">
      <c r="A55" s="19">
        <v>49</v>
      </c>
      <c r="B55" s="19" t="s">
        <v>157</v>
      </c>
      <c r="C55" s="20">
        <f t="shared" si="0"/>
        <v>23</v>
      </c>
      <c r="D55" s="20">
        <v>2</v>
      </c>
      <c r="E55" s="21" t="s">
        <v>158</v>
      </c>
      <c r="F55" s="20">
        <v>21</v>
      </c>
      <c r="G55" s="21" t="s">
        <v>159</v>
      </c>
      <c r="H55" s="20"/>
      <c r="I55" s="21"/>
      <c r="J55" s="20"/>
      <c r="K55" s="21"/>
      <c r="L55" s="20"/>
      <c r="M55" s="21"/>
      <c r="N55" s="20"/>
      <c r="O55" s="21"/>
    </row>
    <row r="56" s="2" customFormat="1" spans="1:15">
      <c r="A56" s="19">
        <v>50</v>
      </c>
      <c r="B56" s="19" t="s">
        <v>160</v>
      </c>
      <c r="C56" s="20">
        <f t="shared" si="0"/>
        <v>6</v>
      </c>
      <c r="D56" s="20"/>
      <c r="E56" s="21"/>
      <c r="F56" s="20">
        <v>6</v>
      </c>
      <c r="G56" s="21" t="s">
        <v>161</v>
      </c>
      <c r="H56" s="20"/>
      <c r="I56" s="21"/>
      <c r="J56" s="20"/>
      <c r="K56" s="21"/>
      <c r="L56" s="20"/>
      <c r="M56" s="21"/>
      <c r="N56" s="20"/>
      <c r="O56" s="21"/>
    </row>
    <row r="57" s="2" customFormat="1" ht="108" spans="1:15">
      <c r="A57" s="19">
        <v>51</v>
      </c>
      <c r="B57" s="19" t="s">
        <v>162</v>
      </c>
      <c r="C57" s="20">
        <f t="shared" si="0"/>
        <v>102</v>
      </c>
      <c r="D57" s="20">
        <v>20</v>
      </c>
      <c r="E57" s="21" t="s">
        <v>163</v>
      </c>
      <c r="F57" s="20">
        <v>78</v>
      </c>
      <c r="G57" s="21" t="s">
        <v>164</v>
      </c>
      <c r="H57" s="20">
        <v>2</v>
      </c>
      <c r="I57" s="21" t="s">
        <v>165</v>
      </c>
      <c r="J57" s="20"/>
      <c r="K57" s="21"/>
      <c r="L57" s="20"/>
      <c r="M57" s="21"/>
      <c r="N57" s="20">
        <v>2</v>
      </c>
      <c r="O57" s="21" t="s">
        <v>166</v>
      </c>
    </row>
    <row r="58" s="2" customFormat="1" ht="24" spans="1:15">
      <c r="A58" s="19">
        <v>52</v>
      </c>
      <c r="B58" s="22" t="s">
        <v>167</v>
      </c>
      <c r="C58" s="20">
        <f t="shared" si="0"/>
        <v>17</v>
      </c>
      <c r="D58" s="20">
        <v>2</v>
      </c>
      <c r="E58" s="21" t="s">
        <v>168</v>
      </c>
      <c r="F58" s="20">
        <v>15</v>
      </c>
      <c r="G58" s="21" t="s">
        <v>169</v>
      </c>
      <c r="H58" s="20"/>
      <c r="I58" s="24"/>
      <c r="J58" s="20"/>
      <c r="K58" s="21"/>
      <c r="L58" s="20"/>
      <c r="M58" s="21"/>
      <c r="N58" s="23"/>
      <c r="O58" s="24"/>
    </row>
    <row r="59" s="2" customFormat="1" ht="36" spans="1:15">
      <c r="A59" s="19">
        <v>53</v>
      </c>
      <c r="B59" s="22" t="s">
        <v>170</v>
      </c>
      <c r="C59" s="20">
        <f t="shared" si="0"/>
        <v>28</v>
      </c>
      <c r="D59" s="20">
        <v>3</v>
      </c>
      <c r="E59" s="21" t="s">
        <v>171</v>
      </c>
      <c r="F59" s="20">
        <v>23</v>
      </c>
      <c r="G59" s="21" t="s">
        <v>172</v>
      </c>
      <c r="H59" s="20">
        <v>1</v>
      </c>
      <c r="I59" s="21" t="s">
        <v>173</v>
      </c>
      <c r="J59" s="20"/>
      <c r="K59" s="21"/>
      <c r="L59" s="20">
        <v>1</v>
      </c>
      <c r="M59" s="21" t="s">
        <v>174</v>
      </c>
      <c r="N59" s="23"/>
      <c r="O59" s="24"/>
    </row>
    <row r="60" s="2" customFormat="1" ht="24" spans="1:15">
      <c r="A60" s="19">
        <v>54</v>
      </c>
      <c r="B60" s="22" t="s">
        <v>175</v>
      </c>
      <c r="C60" s="20">
        <f t="shared" si="0"/>
        <v>12</v>
      </c>
      <c r="D60" s="20"/>
      <c r="E60" s="21"/>
      <c r="F60" s="20">
        <v>12</v>
      </c>
      <c r="G60" s="21" t="s">
        <v>176</v>
      </c>
      <c r="H60" s="20"/>
      <c r="I60" s="21"/>
      <c r="J60" s="20"/>
      <c r="K60" s="21"/>
      <c r="L60" s="20"/>
      <c r="M60" s="21"/>
      <c r="N60" s="23"/>
      <c r="O60" s="24"/>
    </row>
    <row r="61" s="2" customFormat="1" spans="1:15">
      <c r="A61" s="19">
        <v>55</v>
      </c>
      <c r="B61" s="22" t="s">
        <v>177</v>
      </c>
      <c r="C61" s="20">
        <f t="shared" si="0"/>
        <v>7</v>
      </c>
      <c r="D61" s="20"/>
      <c r="E61" s="21"/>
      <c r="F61" s="20">
        <v>7</v>
      </c>
      <c r="G61" s="21" t="s">
        <v>178</v>
      </c>
      <c r="H61" s="20"/>
      <c r="I61" s="25"/>
      <c r="J61" s="26"/>
      <c r="K61" s="25"/>
      <c r="L61" s="26"/>
      <c r="M61" s="25"/>
      <c r="N61" s="26"/>
      <c r="O61" s="25"/>
    </row>
    <row r="62" s="2" customFormat="1" ht="24" spans="1:15">
      <c r="A62" s="19">
        <v>56</v>
      </c>
      <c r="B62" s="22" t="s">
        <v>179</v>
      </c>
      <c r="C62" s="20">
        <f t="shared" si="0"/>
        <v>8</v>
      </c>
      <c r="D62" s="20"/>
      <c r="E62" s="21"/>
      <c r="F62" s="20">
        <v>7</v>
      </c>
      <c r="G62" s="21" t="s">
        <v>180</v>
      </c>
      <c r="H62" s="20"/>
      <c r="I62" s="21"/>
      <c r="J62" s="20"/>
      <c r="K62" s="21"/>
      <c r="L62" s="20">
        <v>1</v>
      </c>
      <c r="M62" s="21" t="s">
        <v>181</v>
      </c>
      <c r="N62" s="23"/>
      <c r="O62" s="24"/>
    </row>
    <row r="63" s="2" customFormat="1" ht="24" spans="1:15">
      <c r="A63" s="19">
        <v>57</v>
      </c>
      <c r="B63" s="22" t="s">
        <v>182</v>
      </c>
      <c r="C63" s="20">
        <f t="shared" si="0"/>
        <v>23</v>
      </c>
      <c r="D63" s="20">
        <v>4</v>
      </c>
      <c r="E63" s="21" t="s">
        <v>183</v>
      </c>
      <c r="F63" s="20">
        <v>19</v>
      </c>
      <c r="G63" s="21" t="s">
        <v>184</v>
      </c>
      <c r="H63" s="20"/>
      <c r="I63" s="21"/>
      <c r="J63" s="20"/>
      <c r="K63" s="21"/>
      <c r="L63" s="20"/>
      <c r="M63" s="21"/>
      <c r="N63" s="20"/>
      <c r="O63" s="24"/>
    </row>
    <row r="64" s="2" customFormat="1" ht="24" spans="1:15">
      <c r="A64" s="19">
        <v>58</v>
      </c>
      <c r="B64" s="22" t="s">
        <v>185</v>
      </c>
      <c r="C64" s="20">
        <f t="shared" si="0"/>
        <v>9</v>
      </c>
      <c r="D64" s="20">
        <v>2</v>
      </c>
      <c r="E64" s="21" t="s">
        <v>186</v>
      </c>
      <c r="F64" s="20">
        <v>7</v>
      </c>
      <c r="G64" s="21" t="s">
        <v>187</v>
      </c>
      <c r="H64" s="20"/>
      <c r="I64" s="21"/>
      <c r="J64" s="20"/>
      <c r="K64" s="21"/>
      <c r="L64" s="20"/>
      <c r="M64" s="21"/>
      <c r="N64" s="20"/>
      <c r="O64" s="21"/>
    </row>
    <row r="65" s="2" customFormat="1" ht="60" spans="1:15">
      <c r="A65" s="19">
        <v>59</v>
      </c>
      <c r="B65" s="22" t="s">
        <v>188</v>
      </c>
      <c r="C65" s="20">
        <f t="shared" si="0"/>
        <v>51</v>
      </c>
      <c r="D65" s="20">
        <v>10</v>
      </c>
      <c r="E65" s="21" t="s">
        <v>189</v>
      </c>
      <c r="F65" s="20">
        <v>41</v>
      </c>
      <c r="G65" s="21" t="s">
        <v>190</v>
      </c>
      <c r="H65" s="20"/>
      <c r="I65" s="21"/>
      <c r="J65" s="20"/>
      <c r="K65" s="21"/>
      <c r="L65" s="20"/>
      <c r="M65" s="21"/>
      <c r="N65" s="20"/>
      <c r="O65" s="21"/>
    </row>
    <row r="66" s="2" customFormat="1" spans="1:15">
      <c r="A66" s="19">
        <v>60</v>
      </c>
      <c r="B66" s="22" t="s">
        <v>191</v>
      </c>
      <c r="C66" s="20">
        <f t="shared" si="0"/>
        <v>9</v>
      </c>
      <c r="D66" s="20">
        <v>2</v>
      </c>
      <c r="E66" s="21" t="s">
        <v>192</v>
      </c>
      <c r="F66" s="20">
        <v>7</v>
      </c>
      <c r="G66" s="21" t="s">
        <v>193</v>
      </c>
      <c r="H66" s="20"/>
      <c r="I66" s="21"/>
      <c r="J66" s="20"/>
      <c r="K66" s="21"/>
      <c r="L66" s="20"/>
      <c r="M66" s="21"/>
      <c r="N66" s="20"/>
      <c r="O66" s="21"/>
    </row>
    <row r="67" s="2" customFormat="1" ht="24" spans="1:15">
      <c r="A67" s="19">
        <v>61</v>
      </c>
      <c r="B67" s="22" t="s">
        <v>194</v>
      </c>
      <c r="C67" s="20">
        <f t="shared" si="0"/>
        <v>11</v>
      </c>
      <c r="D67" s="20"/>
      <c r="E67" s="21"/>
      <c r="F67" s="20">
        <v>11</v>
      </c>
      <c r="G67" s="21" t="s">
        <v>195</v>
      </c>
      <c r="H67" s="20"/>
      <c r="I67" s="21"/>
      <c r="J67" s="20"/>
      <c r="K67" s="21"/>
      <c r="L67" s="20"/>
      <c r="M67" s="21"/>
      <c r="N67" s="20"/>
      <c r="O67" s="24"/>
    </row>
    <row r="68" s="2" customFormat="1" ht="156" spans="1:15">
      <c r="A68" s="19">
        <v>62</v>
      </c>
      <c r="B68" s="22" t="s">
        <v>196</v>
      </c>
      <c r="C68" s="20">
        <f t="shared" si="0"/>
        <v>141</v>
      </c>
      <c r="D68" s="20">
        <v>28</v>
      </c>
      <c r="E68" s="21" t="s">
        <v>197</v>
      </c>
      <c r="F68" s="20">
        <v>112</v>
      </c>
      <c r="G68" s="21" t="s">
        <v>198</v>
      </c>
      <c r="H68" s="20"/>
      <c r="I68" s="21"/>
      <c r="J68" s="20"/>
      <c r="K68" s="7"/>
      <c r="L68" s="20">
        <v>1</v>
      </c>
      <c r="M68" s="21" t="s">
        <v>199</v>
      </c>
      <c r="N68" s="20"/>
      <c r="O68" s="21"/>
    </row>
    <row r="69" s="2" customFormat="1" ht="24" spans="1:15">
      <c r="A69" s="19">
        <v>63</v>
      </c>
      <c r="B69" s="22" t="s">
        <v>200</v>
      </c>
      <c r="C69" s="20">
        <f t="shared" si="0"/>
        <v>11</v>
      </c>
      <c r="D69" s="20">
        <v>1</v>
      </c>
      <c r="E69" s="21" t="s">
        <v>201</v>
      </c>
      <c r="F69" s="20">
        <v>10</v>
      </c>
      <c r="G69" s="21" t="s">
        <v>202</v>
      </c>
      <c r="H69" s="20"/>
      <c r="I69" s="21"/>
      <c r="J69" s="20"/>
      <c r="K69" s="21"/>
      <c r="L69" s="20"/>
      <c r="M69" s="21"/>
      <c r="N69" s="20"/>
      <c r="O69" s="24"/>
    </row>
    <row r="70" s="2" customFormat="1" ht="24" spans="1:15">
      <c r="A70" s="19">
        <v>64</v>
      </c>
      <c r="B70" s="22" t="s">
        <v>203</v>
      </c>
      <c r="C70" s="20">
        <f t="shared" si="0"/>
        <v>20</v>
      </c>
      <c r="D70" s="20">
        <v>4</v>
      </c>
      <c r="E70" s="21" t="s">
        <v>204</v>
      </c>
      <c r="F70" s="20">
        <v>16</v>
      </c>
      <c r="G70" s="21" t="s">
        <v>205</v>
      </c>
      <c r="H70" s="20"/>
      <c r="I70" s="21"/>
      <c r="J70" s="20"/>
      <c r="K70" s="21"/>
      <c r="L70" s="20"/>
      <c r="M70" s="21"/>
      <c r="N70" s="20"/>
      <c r="O70" s="21"/>
    </row>
    <row r="71" s="1" customFormat="1" spans="1:15">
      <c r="A71" s="19">
        <v>65</v>
      </c>
      <c r="B71" s="22" t="s">
        <v>206</v>
      </c>
      <c r="C71" s="20">
        <f t="shared" ref="C71:C134" si="1">D71+F71+H71+J71+L71+N71</f>
        <v>8</v>
      </c>
      <c r="D71" s="20">
        <v>1</v>
      </c>
      <c r="E71" s="21" t="s">
        <v>207</v>
      </c>
      <c r="F71" s="20">
        <v>7</v>
      </c>
      <c r="G71" s="21" t="s">
        <v>208</v>
      </c>
      <c r="H71" s="20"/>
      <c r="I71" s="21"/>
      <c r="J71" s="20"/>
      <c r="K71" s="21"/>
      <c r="L71" s="20"/>
      <c r="M71" s="21"/>
      <c r="N71" s="20"/>
      <c r="O71" s="21"/>
    </row>
    <row r="72" s="1" customFormat="1" ht="24" spans="1:15">
      <c r="A72" s="19">
        <v>66</v>
      </c>
      <c r="B72" s="22" t="s">
        <v>209</v>
      </c>
      <c r="C72" s="20">
        <f t="shared" si="1"/>
        <v>6</v>
      </c>
      <c r="D72" s="20"/>
      <c r="E72" s="21"/>
      <c r="F72" s="20">
        <v>6</v>
      </c>
      <c r="G72" s="21" t="s">
        <v>210</v>
      </c>
      <c r="H72" s="20"/>
      <c r="I72" s="21"/>
      <c r="J72" s="20"/>
      <c r="K72" s="21"/>
      <c r="L72" s="20"/>
      <c r="M72" s="21"/>
      <c r="N72" s="20"/>
      <c r="O72" s="21"/>
    </row>
    <row r="73" s="1" customFormat="1" ht="120" spans="1:15">
      <c r="A73" s="19">
        <v>67</v>
      </c>
      <c r="B73" s="22" t="s">
        <v>211</v>
      </c>
      <c r="C73" s="20">
        <f t="shared" si="1"/>
        <v>104</v>
      </c>
      <c r="D73" s="20">
        <v>20</v>
      </c>
      <c r="E73" s="21" t="s">
        <v>212</v>
      </c>
      <c r="F73" s="20">
        <v>84</v>
      </c>
      <c r="G73" s="21" t="s">
        <v>213</v>
      </c>
      <c r="H73" s="20"/>
      <c r="I73" s="21"/>
      <c r="J73" s="20"/>
      <c r="K73" s="21"/>
      <c r="L73" s="20"/>
      <c r="M73" s="21"/>
      <c r="N73" s="20"/>
      <c r="O73" s="21"/>
    </row>
    <row r="74" s="1" customFormat="1" spans="1:15">
      <c r="A74" s="19">
        <v>68</v>
      </c>
      <c r="B74" s="22" t="s">
        <v>214</v>
      </c>
      <c r="C74" s="20">
        <f t="shared" si="1"/>
        <v>9</v>
      </c>
      <c r="D74" s="20">
        <v>1</v>
      </c>
      <c r="E74" s="21" t="s">
        <v>215</v>
      </c>
      <c r="F74" s="20">
        <v>8</v>
      </c>
      <c r="G74" s="21" t="s">
        <v>216</v>
      </c>
      <c r="H74" s="20"/>
      <c r="I74" s="21"/>
      <c r="J74" s="20"/>
      <c r="K74" s="21"/>
      <c r="L74" s="20"/>
      <c r="M74" s="21"/>
      <c r="N74" s="20"/>
      <c r="O74" s="21"/>
    </row>
    <row r="75" s="1" customFormat="1" ht="24" spans="1:15">
      <c r="A75" s="19">
        <v>69</v>
      </c>
      <c r="B75" s="22" t="s">
        <v>217</v>
      </c>
      <c r="C75" s="20">
        <f t="shared" si="1"/>
        <v>18</v>
      </c>
      <c r="D75" s="20">
        <v>3</v>
      </c>
      <c r="E75" s="21" t="s">
        <v>218</v>
      </c>
      <c r="F75" s="20">
        <v>15</v>
      </c>
      <c r="G75" s="21" t="s">
        <v>219</v>
      </c>
      <c r="H75" s="20"/>
      <c r="I75" s="21"/>
      <c r="J75" s="20"/>
      <c r="K75" s="21"/>
      <c r="L75" s="20"/>
      <c r="M75" s="21"/>
      <c r="N75" s="20"/>
      <c r="O75" s="24"/>
    </row>
    <row r="76" s="2" customFormat="1" ht="24" spans="1:15">
      <c r="A76" s="19">
        <v>70</v>
      </c>
      <c r="B76" s="22" t="s">
        <v>220</v>
      </c>
      <c r="C76" s="20">
        <f t="shared" si="1"/>
        <v>16</v>
      </c>
      <c r="D76" s="20"/>
      <c r="E76" s="21"/>
      <c r="F76" s="20">
        <v>15</v>
      </c>
      <c r="G76" s="21" t="s">
        <v>221</v>
      </c>
      <c r="H76" s="23"/>
      <c r="I76" s="24"/>
      <c r="J76" s="23"/>
      <c r="K76" s="24"/>
      <c r="L76" s="23">
        <v>1</v>
      </c>
      <c r="M76" s="24" t="s">
        <v>222</v>
      </c>
      <c r="N76" s="23"/>
      <c r="O76" s="24"/>
    </row>
    <row r="77" s="2" customFormat="1" ht="24" spans="1:15">
      <c r="A77" s="19">
        <v>71</v>
      </c>
      <c r="B77" s="22" t="s">
        <v>223</v>
      </c>
      <c r="C77" s="20">
        <f t="shared" si="1"/>
        <v>5</v>
      </c>
      <c r="D77" s="20"/>
      <c r="E77" s="21"/>
      <c r="F77" s="20">
        <v>5</v>
      </c>
      <c r="G77" s="21" t="s">
        <v>224</v>
      </c>
      <c r="H77" s="23"/>
      <c r="I77" s="24"/>
      <c r="J77" s="23"/>
      <c r="K77" s="24"/>
      <c r="L77" s="23"/>
      <c r="M77" s="24"/>
      <c r="N77" s="23"/>
      <c r="O77" s="24"/>
    </row>
    <row r="78" s="2" customFormat="1" ht="24" spans="1:15">
      <c r="A78" s="19">
        <v>72</v>
      </c>
      <c r="B78" s="22" t="s">
        <v>225</v>
      </c>
      <c r="C78" s="20">
        <f t="shared" si="1"/>
        <v>8</v>
      </c>
      <c r="D78" s="20"/>
      <c r="E78" s="21"/>
      <c r="F78" s="20">
        <v>8</v>
      </c>
      <c r="G78" s="21" t="s">
        <v>226</v>
      </c>
      <c r="H78" s="23"/>
      <c r="I78" s="24"/>
      <c r="J78" s="23"/>
      <c r="K78" s="24"/>
      <c r="L78" s="23"/>
      <c r="M78" s="24"/>
      <c r="N78" s="23"/>
      <c r="O78" s="24"/>
    </row>
    <row r="79" s="2" customFormat="1" ht="24" spans="1:15">
      <c r="A79" s="19">
        <v>73</v>
      </c>
      <c r="B79" s="22" t="s">
        <v>227</v>
      </c>
      <c r="C79" s="20">
        <f t="shared" si="1"/>
        <v>4</v>
      </c>
      <c r="D79" s="20"/>
      <c r="E79" s="21"/>
      <c r="F79" s="20">
        <v>4</v>
      </c>
      <c r="G79" s="21" t="s">
        <v>228</v>
      </c>
      <c r="H79" s="23"/>
      <c r="I79" s="24"/>
      <c r="J79" s="23"/>
      <c r="K79" s="24"/>
      <c r="L79" s="23"/>
      <c r="M79" s="24"/>
      <c r="N79" s="23"/>
      <c r="O79" s="24"/>
    </row>
    <row r="80" s="2" customFormat="1" ht="24" spans="1:15">
      <c r="A80" s="19">
        <v>74</v>
      </c>
      <c r="B80" s="22" t="s">
        <v>229</v>
      </c>
      <c r="C80" s="20">
        <f t="shared" si="1"/>
        <v>13</v>
      </c>
      <c r="D80" s="20"/>
      <c r="E80" s="21"/>
      <c r="F80" s="20">
        <v>13</v>
      </c>
      <c r="G80" s="21" t="s">
        <v>230</v>
      </c>
      <c r="H80" s="23"/>
      <c r="I80" s="24"/>
      <c r="J80" s="23"/>
      <c r="K80" s="24"/>
      <c r="L80" s="23"/>
      <c r="M80" s="24"/>
      <c r="N80" s="23"/>
      <c r="O80" s="24"/>
    </row>
    <row r="81" s="2" customFormat="1" ht="36" spans="1:15">
      <c r="A81" s="19">
        <v>75</v>
      </c>
      <c r="B81" s="22" t="s">
        <v>231</v>
      </c>
      <c r="C81" s="20">
        <f t="shared" si="1"/>
        <v>26</v>
      </c>
      <c r="D81" s="20">
        <v>5</v>
      </c>
      <c r="E81" s="21" t="s">
        <v>232</v>
      </c>
      <c r="F81" s="20">
        <v>21</v>
      </c>
      <c r="G81" s="21" t="s">
        <v>233</v>
      </c>
      <c r="H81" s="23"/>
      <c r="I81" s="24"/>
      <c r="J81" s="23"/>
      <c r="K81" s="24"/>
      <c r="L81" s="23"/>
      <c r="M81" s="24"/>
      <c r="N81" s="23"/>
      <c r="O81" s="24"/>
    </row>
    <row r="82" s="2" customFormat="1" ht="24" spans="1:15">
      <c r="A82" s="19">
        <v>76</v>
      </c>
      <c r="B82" s="22" t="s">
        <v>234</v>
      </c>
      <c r="C82" s="20">
        <f t="shared" si="1"/>
        <v>5</v>
      </c>
      <c r="D82" s="20"/>
      <c r="E82" s="21"/>
      <c r="F82" s="20">
        <v>5</v>
      </c>
      <c r="G82" s="21" t="s">
        <v>235</v>
      </c>
      <c r="H82" s="23"/>
      <c r="I82" s="24"/>
      <c r="J82" s="23"/>
      <c r="K82" s="24"/>
      <c r="L82" s="23"/>
      <c r="M82" s="24"/>
      <c r="N82" s="23"/>
      <c r="O82" s="24"/>
    </row>
    <row r="83" s="2" customFormat="1" ht="24" spans="1:15">
      <c r="A83" s="19">
        <v>77</v>
      </c>
      <c r="B83" s="22" t="s">
        <v>236</v>
      </c>
      <c r="C83" s="20">
        <f t="shared" si="1"/>
        <v>3</v>
      </c>
      <c r="D83" s="20"/>
      <c r="E83" s="21"/>
      <c r="F83" s="20">
        <v>3</v>
      </c>
      <c r="G83" s="21" t="s">
        <v>237</v>
      </c>
      <c r="H83" s="23"/>
      <c r="I83" s="24"/>
      <c r="J83" s="23"/>
      <c r="K83" s="24"/>
      <c r="L83" s="23"/>
      <c r="M83" s="24"/>
      <c r="N83" s="23"/>
      <c r="O83" s="24"/>
    </row>
    <row r="84" s="2" customFormat="1" ht="24" spans="1:15">
      <c r="A84" s="19">
        <v>78</v>
      </c>
      <c r="B84" s="22" t="s">
        <v>238</v>
      </c>
      <c r="C84" s="20">
        <f t="shared" si="1"/>
        <v>8</v>
      </c>
      <c r="D84" s="20"/>
      <c r="E84" s="21"/>
      <c r="F84" s="20">
        <v>8</v>
      </c>
      <c r="G84" s="21" t="s">
        <v>239</v>
      </c>
      <c r="H84" s="23"/>
      <c r="I84" s="24"/>
      <c r="J84" s="23"/>
      <c r="K84" s="24"/>
      <c r="L84" s="23"/>
      <c r="M84" s="24"/>
      <c r="N84" s="23"/>
      <c r="O84" s="24"/>
    </row>
    <row r="85" s="2" customFormat="1" ht="48" spans="1:15">
      <c r="A85" s="19">
        <v>79</v>
      </c>
      <c r="B85" s="22" t="s">
        <v>240</v>
      </c>
      <c r="C85" s="20">
        <f t="shared" si="1"/>
        <v>33</v>
      </c>
      <c r="D85" s="20">
        <v>1</v>
      </c>
      <c r="E85" s="21" t="s">
        <v>241</v>
      </c>
      <c r="F85" s="20">
        <v>32</v>
      </c>
      <c r="G85" s="21" t="s">
        <v>242</v>
      </c>
      <c r="H85" s="23"/>
      <c r="I85" s="24"/>
      <c r="J85" s="23"/>
      <c r="K85" s="24"/>
      <c r="L85" s="23"/>
      <c r="M85" s="24"/>
      <c r="N85" s="23"/>
      <c r="O85" s="24"/>
    </row>
    <row r="86" s="2" customFormat="1" ht="24" spans="1:15">
      <c r="A86" s="19">
        <v>80</v>
      </c>
      <c r="B86" s="22" t="s">
        <v>243</v>
      </c>
      <c r="C86" s="20">
        <f t="shared" si="1"/>
        <v>10</v>
      </c>
      <c r="D86" s="20"/>
      <c r="E86" s="21"/>
      <c r="F86" s="20">
        <v>10</v>
      </c>
      <c r="G86" s="21" t="s">
        <v>244</v>
      </c>
      <c r="H86" s="23"/>
      <c r="I86" s="24"/>
      <c r="J86" s="23"/>
      <c r="K86" s="24"/>
      <c r="L86" s="23"/>
      <c r="M86" s="24"/>
      <c r="N86" s="23"/>
      <c r="O86" s="24"/>
    </row>
    <row r="87" s="2" customFormat="1" ht="24" spans="1:15">
      <c r="A87" s="19">
        <v>81</v>
      </c>
      <c r="B87" s="22" t="s">
        <v>245</v>
      </c>
      <c r="C87" s="20">
        <f t="shared" si="1"/>
        <v>13</v>
      </c>
      <c r="D87" s="20"/>
      <c r="E87" s="21"/>
      <c r="F87" s="20">
        <v>13</v>
      </c>
      <c r="G87" s="21" t="s">
        <v>246</v>
      </c>
      <c r="H87" s="23"/>
      <c r="I87" s="24"/>
      <c r="J87" s="23"/>
      <c r="K87" s="24"/>
      <c r="L87" s="23"/>
      <c r="M87" s="24"/>
      <c r="N87" s="23"/>
      <c r="O87" s="24"/>
    </row>
    <row r="88" s="2" customFormat="1" ht="24" spans="1:15">
      <c r="A88" s="19">
        <v>82</v>
      </c>
      <c r="B88" s="22" t="s">
        <v>247</v>
      </c>
      <c r="C88" s="20">
        <f t="shared" si="1"/>
        <v>6</v>
      </c>
      <c r="D88" s="20"/>
      <c r="E88" s="21"/>
      <c r="F88" s="20">
        <v>6</v>
      </c>
      <c r="G88" s="21" t="s">
        <v>248</v>
      </c>
      <c r="H88" s="23"/>
      <c r="I88" s="24"/>
      <c r="J88" s="23"/>
      <c r="K88" s="24"/>
      <c r="L88" s="23"/>
      <c r="M88" s="24"/>
      <c r="N88" s="23"/>
      <c r="O88" s="24"/>
    </row>
    <row r="89" s="2" customFormat="1" ht="36" spans="1:15">
      <c r="A89" s="19">
        <v>83</v>
      </c>
      <c r="B89" s="22" t="s">
        <v>249</v>
      </c>
      <c r="C89" s="20">
        <f t="shared" si="1"/>
        <v>22</v>
      </c>
      <c r="D89" s="20"/>
      <c r="E89" s="21"/>
      <c r="F89" s="20">
        <v>22</v>
      </c>
      <c r="G89" s="21" t="s">
        <v>250</v>
      </c>
      <c r="H89" s="23"/>
      <c r="I89" s="24"/>
      <c r="J89" s="23"/>
      <c r="K89" s="24"/>
      <c r="L89" s="23"/>
      <c r="M89" s="24"/>
      <c r="N89" s="23"/>
      <c r="O89" s="24"/>
    </row>
    <row r="90" s="4" customFormat="1" ht="24" spans="1:15">
      <c r="A90" s="19">
        <v>84</v>
      </c>
      <c r="B90" s="22" t="s">
        <v>251</v>
      </c>
      <c r="C90" s="20">
        <f t="shared" si="1"/>
        <v>3</v>
      </c>
      <c r="D90" s="20"/>
      <c r="E90" s="21"/>
      <c r="F90" s="20">
        <v>3</v>
      </c>
      <c r="G90" s="21" t="s">
        <v>252</v>
      </c>
      <c r="H90" s="23"/>
      <c r="I90" s="24"/>
      <c r="J90" s="23"/>
      <c r="K90" s="24"/>
      <c r="L90" s="23"/>
      <c r="M90" s="24"/>
      <c r="N90" s="23"/>
      <c r="O90" s="24"/>
    </row>
    <row r="91" s="4" customFormat="1" ht="36" spans="1:15">
      <c r="A91" s="19">
        <v>85</v>
      </c>
      <c r="B91" s="22" t="s">
        <v>253</v>
      </c>
      <c r="C91" s="20">
        <f t="shared" si="1"/>
        <v>22</v>
      </c>
      <c r="D91" s="20">
        <v>1</v>
      </c>
      <c r="E91" s="21" t="s">
        <v>254</v>
      </c>
      <c r="F91" s="20">
        <v>21</v>
      </c>
      <c r="G91" s="21" t="s">
        <v>255</v>
      </c>
      <c r="H91" s="23"/>
      <c r="I91" s="24"/>
      <c r="J91" s="23"/>
      <c r="K91" s="24"/>
      <c r="L91" s="23"/>
      <c r="M91" s="24"/>
      <c r="N91" s="23"/>
      <c r="O91" s="24"/>
    </row>
    <row r="92" s="4" customFormat="1" spans="1:15">
      <c r="A92" s="19">
        <v>86</v>
      </c>
      <c r="B92" s="22" t="s">
        <v>256</v>
      </c>
      <c r="C92" s="20">
        <f t="shared" si="1"/>
        <v>9</v>
      </c>
      <c r="D92" s="20"/>
      <c r="E92" s="21"/>
      <c r="F92" s="20">
        <v>8</v>
      </c>
      <c r="G92" s="21" t="s">
        <v>257</v>
      </c>
      <c r="H92" s="23"/>
      <c r="I92" s="9"/>
      <c r="J92" s="23"/>
      <c r="K92" s="24"/>
      <c r="L92" s="23"/>
      <c r="M92" s="24"/>
      <c r="N92" s="23">
        <v>1</v>
      </c>
      <c r="O92" s="24" t="s">
        <v>258</v>
      </c>
    </row>
    <row r="93" s="4" customFormat="1" ht="24" spans="1:15">
      <c r="A93" s="19">
        <v>87</v>
      </c>
      <c r="B93" s="22" t="s">
        <v>259</v>
      </c>
      <c r="C93" s="20">
        <f t="shared" si="1"/>
        <v>4</v>
      </c>
      <c r="D93" s="20"/>
      <c r="E93" s="21"/>
      <c r="F93" s="20">
        <v>4</v>
      </c>
      <c r="G93" s="21" t="s">
        <v>260</v>
      </c>
      <c r="H93" s="23"/>
      <c r="I93" s="24"/>
      <c r="J93" s="23"/>
      <c r="K93" s="24"/>
      <c r="L93" s="23"/>
      <c r="M93" s="24"/>
      <c r="N93" s="23"/>
      <c r="O93" s="24"/>
    </row>
    <row r="94" s="4" customFormat="1" ht="24" spans="1:15">
      <c r="A94" s="19">
        <v>88</v>
      </c>
      <c r="B94" s="22" t="s">
        <v>261</v>
      </c>
      <c r="C94" s="20">
        <f t="shared" si="1"/>
        <v>21</v>
      </c>
      <c r="D94" s="20">
        <v>5</v>
      </c>
      <c r="E94" s="21" t="s">
        <v>262</v>
      </c>
      <c r="F94" s="20">
        <v>16</v>
      </c>
      <c r="G94" s="21" t="s">
        <v>263</v>
      </c>
      <c r="H94" s="23"/>
      <c r="I94" s="24"/>
      <c r="J94" s="23"/>
      <c r="K94" s="24"/>
      <c r="L94" s="23"/>
      <c r="M94" s="24"/>
      <c r="N94" s="23"/>
      <c r="O94" s="24"/>
    </row>
    <row r="95" s="4" customFormat="1" ht="24" spans="1:15">
      <c r="A95" s="19">
        <v>89</v>
      </c>
      <c r="B95" s="22" t="s">
        <v>264</v>
      </c>
      <c r="C95" s="20">
        <f t="shared" si="1"/>
        <v>16</v>
      </c>
      <c r="D95" s="20">
        <v>3</v>
      </c>
      <c r="E95" s="21" t="s">
        <v>265</v>
      </c>
      <c r="F95" s="20">
        <v>13</v>
      </c>
      <c r="G95" s="21" t="s">
        <v>266</v>
      </c>
      <c r="H95" s="23"/>
      <c r="I95" s="24"/>
      <c r="J95" s="23"/>
      <c r="K95" s="24"/>
      <c r="L95" s="23"/>
      <c r="M95" s="24"/>
      <c r="N95" s="23"/>
      <c r="O95" s="24"/>
    </row>
    <row r="96" s="4" customFormat="1" ht="24" spans="1:15">
      <c r="A96" s="19">
        <v>90</v>
      </c>
      <c r="B96" s="22" t="s">
        <v>267</v>
      </c>
      <c r="C96" s="20">
        <f t="shared" si="1"/>
        <v>4</v>
      </c>
      <c r="D96" s="20">
        <v>1</v>
      </c>
      <c r="E96" s="21" t="s">
        <v>268</v>
      </c>
      <c r="F96" s="20">
        <v>3</v>
      </c>
      <c r="G96" s="21" t="s">
        <v>269</v>
      </c>
      <c r="H96" s="23"/>
      <c r="I96" s="24"/>
      <c r="J96" s="23"/>
      <c r="K96" s="24"/>
      <c r="L96" s="23"/>
      <c r="M96" s="24"/>
      <c r="N96" s="23"/>
      <c r="O96" s="24"/>
    </row>
    <row r="97" s="4" customFormat="1" ht="24" spans="1:15">
      <c r="A97" s="19">
        <v>91</v>
      </c>
      <c r="B97" s="22" t="s">
        <v>270</v>
      </c>
      <c r="C97" s="20">
        <f t="shared" si="1"/>
        <v>3</v>
      </c>
      <c r="D97" s="20"/>
      <c r="E97" s="21"/>
      <c r="F97" s="20">
        <v>3</v>
      </c>
      <c r="G97" s="21" t="s">
        <v>271</v>
      </c>
      <c r="H97" s="23"/>
      <c r="I97" s="24"/>
      <c r="J97" s="23"/>
      <c r="K97" s="24"/>
      <c r="L97" s="23"/>
      <c r="M97" s="24"/>
      <c r="N97" s="23"/>
      <c r="O97" s="24"/>
    </row>
    <row r="98" s="2" customFormat="1" ht="24" spans="1:15">
      <c r="A98" s="19">
        <v>92</v>
      </c>
      <c r="B98" s="22" t="s">
        <v>272</v>
      </c>
      <c r="C98" s="20">
        <f t="shared" si="1"/>
        <v>9</v>
      </c>
      <c r="D98" s="20"/>
      <c r="E98" s="21"/>
      <c r="F98" s="20">
        <v>9</v>
      </c>
      <c r="G98" s="21" t="s">
        <v>273</v>
      </c>
      <c r="H98" s="23"/>
      <c r="I98" s="24"/>
      <c r="J98" s="23"/>
      <c r="K98" s="24"/>
      <c r="L98" s="23"/>
      <c r="M98" s="24"/>
      <c r="N98" s="23"/>
      <c r="O98" s="24"/>
    </row>
    <row r="99" s="4" customFormat="1" ht="24" spans="1:15">
      <c r="A99" s="19">
        <v>93</v>
      </c>
      <c r="B99" s="22" t="s">
        <v>274</v>
      </c>
      <c r="C99" s="20">
        <f t="shared" si="1"/>
        <v>10</v>
      </c>
      <c r="D99" s="20"/>
      <c r="E99" s="21"/>
      <c r="F99" s="20">
        <v>10</v>
      </c>
      <c r="G99" s="21" t="s">
        <v>275</v>
      </c>
      <c r="H99" s="23"/>
      <c r="I99" s="24"/>
      <c r="J99" s="23"/>
      <c r="K99" s="24"/>
      <c r="L99" s="23"/>
      <c r="M99" s="24"/>
      <c r="N99" s="23"/>
      <c r="O99" s="24"/>
    </row>
    <row r="100" s="4" customFormat="1" ht="108" spans="1:15">
      <c r="A100" s="19">
        <v>94</v>
      </c>
      <c r="B100" s="22" t="s">
        <v>276</v>
      </c>
      <c r="C100" s="20">
        <f t="shared" si="1"/>
        <v>86</v>
      </c>
      <c r="D100" s="20">
        <v>8</v>
      </c>
      <c r="E100" s="21" t="s">
        <v>277</v>
      </c>
      <c r="F100" s="20">
        <v>78</v>
      </c>
      <c r="G100" s="21" t="s">
        <v>278</v>
      </c>
      <c r="H100" s="23"/>
      <c r="I100" s="24"/>
      <c r="J100" s="23"/>
      <c r="K100" s="24"/>
      <c r="L100" s="23"/>
      <c r="M100" s="24"/>
      <c r="N100" s="23"/>
      <c r="O100" s="24"/>
    </row>
    <row r="101" s="4" customFormat="1" ht="24" spans="1:15">
      <c r="A101" s="19">
        <v>95</v>
      </c>
      <c r="B101" s="22" t="s">
        <v>279</v>
      </c>
      <c r="C101" s="20">
        <f t="shared" si="1"/>
        <v>3</v>
      </c>
      <c r="D101" s="20">
        <v>1</v>
      </c>
      <c r="E101" s="21" t="s">
        <v>280</v>
      </c>
      <c r="F101" s="20">
        <v>2</v>
      </c>
      <c r="G101" s="21" t="s">
        <v>281</v>
      </c>
      <c r="H101" s="23"/>
      <c r="I101" s="24"/>
      <c r="J101" s="23"/>
      <c r="K101" s="24"/>
      <c r="L101" s="23"/>
      <c r="M101" s="24"/>
      <c r="N101" s="23"/>
      <c r="O101" s="24"/>
    </row>
    <row r="102" s="4" customFormat="1" spans="1:15">
      <c r="A102" s="19">
        <v>96</v>
      </c>
      <c r="B102" s="22" t="s">
        <v>282</v>
      </c>
      <c r="C102" s="20">
        <f t="shared" si="1"/>
        <v>10</v>
      </c>
      <c r="D102" s="20">
        <v>1</v>
      </c>
      <c r="E102" s="21" t="s">
        <v>283</v>
      </c>
      <c r="F102" s="20">
        <v>9</v>
      </c>
      <c r="G102" s="21" t="s">
        <v>284</v>
      </c>
      <c r="H102" s="23"/>
      <c r="I102" s="24"/>
      <c r="J102" s="23"/>
      <c r="K102" s="24"/>
      <c r="L102" s="23"/>
      <c r="M102" s="24"/>
      <c r="N102" s="23"/>
      <c r="O102" s="24"/>
    </row>
    <row r="103" s="4" customFormat="1" ht="24" spans="1:15">
      <c r="A103" s="19">
        <v>97</v>
      </c>
      <c r="B103" s="22" t="s">
        <v>285</v>
      </c>
      <c r="C103" s="20">
        <f t="shared" si="1"/>
        <v>6</v>
      </c>
      <c r="D103" s="20"/>
      <c r="E103" s="21"/>
      <c r="F103" s="20">
        <v>6</v>
      </c>
      <c r="G103" s="21" t="s">
        <v>286</v>
      </c>
      <c r="H103" s="23"/>
      <c r="I103" s="24"/>
      <c r="J103" s="23"/>
      <c r="K103" s="24"/>
      <c r="L103" s="23"/>
      <c r="M103" s="24"/>
      <c r="N103" s="23"/>
      <c r="O103" s="24"/>
    </row>
    <row r="104" s="4" customFormat="1" ht="24" spans="1:15">
      <c r="A104" s="19">
        <v>98</v>
      </c>
      <c r="B104" s="22" t="s">
        <v>287</v>
      </c>
      <c r="C104" s="20">
        <f t="shared" si="1"/>
        <v>7</v>
      </c>
      <c r="D104" s="20"/>
      <c r="E104" s="21"/>
      <c r="F104" s="20">
        <v>7</v>
      </c>
      <c r="G104" s="21" t="s">
        <v>288</v>
      </c>
      <c r="H104" s="23"/>
      <c r="I104" s="24"/>
      <c r="J104" s="23"/>
      <c r="K104" s="24"/>
      <c r="L104" s="23"/>
      <c r="M104" s="24"/>
      <c r="N104" s="23"/>
      <c r="O104" s="24"/>
    </row>
    <row r="105" s="4" customFormat="1" ht="24" spans="1:15">
      <c r="A105" s="19">
        <v>99</v>
      </c>
      <c r="B105" s="22" t="s">
        <v>289</v>
      </c>
      <c r="C105" s="20">
        <f t="shared" si="1"/>
        <v>3</v>
      </c>
      <c r="D105" s="20"/>
      <c r="E105" s="21"/>
      <c r="F105" s="20">
        <v>3</v>
      </c>
      <c r="G105" s="21" t="s">
        <v>290</v>
      </c>
      <c r="H105" s="23"/>
      <c r="I105" s="24"/>
      <c r="J105" s="23"/>
      <c r="K105" s="24"/>
      <c r="L105" s="23"/>
      <c r="M105" s="24"/>
      <c r="N105" s="23"/>
      <c r="O105" s="24"/>
    </row>
    <row r="106" s="4" customFormat="1" spans="1:15">
      <c r="A106" s="19">
        <v>100</v>
      </c>
      <c r="B106" s="22" t="s">
        <v>291</v>
      </c>
      <c r="C106" s="20">
        <f t="shared" si="1"/>
        <v>7</v>
      </c>
      <c r="D106" s="20"/>
      <c r="E106" s="21"/>
      <c r="F106" s="20">
        <v>7</v>
      </c>
      <c r="G106" s="21" t="s">
        <v>292</v>
      </c>
      <c r="H106" s="23"/>
      <c r="I106" s="24"/>
      <c r="J106" s="23"/>
      <c r="K106" s="24"/>
      <c r="L106" s="23"/>
      <c r="M106" s="24"/>
      <c r="N106" s="23"/>
      <c r="O106" s="24"/>
    </row>
    <row r="107" s="4" customFormat="1" ht="24" spans="1:15">
      <c r="A107" s="19">
        <v>101</v>
      </c>
      <c r="B107" s="22" t="s">
        <v>293</v>
      </c>
      <c r="C107" s="20">
        <f t="shared" si="1"/>
        <v>9</v>
      </c>
      <c r="D107" s="20"/>
      <c r="E107" s="21"/>
      <c r="F107" s="20">
        <v>9</v>
      </c>
      <c r="G107" s="21" t="s">
        <v>294</v>
      </c>
      <c r="H107" s="23"/>
      <c r="I107" s="24"/>
      <c r="J107" s="23"/>
      <c r="K107" s="24"/>
      <c r="L107" s="23"/>
      <c r="M107" s="24"/>
      <c r="N107" s="23"/>
      <c r="O107" s="24"/>
    </row>
    <row r="108" s="4" customFormat="1" ht="24" spans="1:15">
      <c r="A108" s="19">
        <v>102</v>
      </c>
      <c r="B108" s="22" t="s">
        <v>295</v>
      </c>
      <c r="C108" s="20">
        <f t="shared" si="1"/>
        <v>16</v>
      </c>
      <c r="D108" s="20">
        <v>4</v>
      </c>
      <c r="E108" s="21" t="s">
        <v>296</v>
      </c>
      <c r="F108" s="20">
        <v>12</v>
      </c>
      <c r="G108" s="21" t="s">
        <v>297</v>
      </c>
      <c r="H108" s="23"/>
      <c r="I108" s="24"/>
      <c r="J108" s="23"/>
      <c r="K108" s="24"/>
      <c r="L108" s="23"/>
      <c r="M108" s="24"/>
      <c r="N108" s="23"/>
      <c r="O108" s="24"/>
    </row>
    <row r="109" s="4" customFormat="1" ht="36" spans="1:15">
      <c r="A109" s="19">
        <v>103</v>
      </c>
      <c r="B109" s="22" t="s">
        <v>298</v>
      </c>
      <c r="C109" s="20">
        <f t="shared" si="1"/>
        <v>24</v>
      </c>
      <c r="D109" s="20"/>
      <c r="E109" s="21"/>
      <c r="F109" s="20">
        <v>24</v>
      </c>
      <c r="G109" s="21" t="s">
        <v>299</v>
      </c>
      <c r="H109" s="23"/>
      <c r="I109" s="24"/>
      <c r="J109" s="23"/>
      <c r="K109" s="24"/>
      <c r="L109" s="23"/>
      <c r="M109" s="24"/>
      <c r="N109" s="23"/>
      <c r="O109" s="24"/>
    </row>
    <row r="110" s="4" customFormat="1" ht="24" spans="1:15">
      <c r="A110" s="19">
        <v>104</v>
      </c>
      <c r="B110" s="22" t="s">
        <v>300</v>
      </c>
      <c r="C110" s="20">
        <f t="shared" si="1"/>
        <v>9</v>
      </c>
      <c r="D110" s="20">
        <v>1</v>
      </c>
      <c r="E110" s="21" t="s">
        <v>301</v>
      </c>
      <c r="F110" s="20">
        <v>8</v>
      </c>
      <c r="G110" s="21" t="s">
        <v>302</v>
      </c>
      <c r="H110" s="23"/>
      <c r="I110" s="24"/>
      <c r="J110" s="23"/>
      <c r="K110" s="24"/>
      <c r="L110" s="23"/>
      <c r="M110" s="24"/>
      <c r="N110" s="23"/>
      <c r="O110" s="24"/>
    </row>
    <row r="111" s="4" customFormat="1" ht="24" spans="1:15">
      <c r="A111" s="19">
        <v>105</v>
      </c>
      <c r="B111" s="22" t="s">
        <v>303</v>
      </c>
      <c r="C111" s="20">
        <f t="shared" si="1"/>
        <v>3</v>
      </c>
      <c r="D111" s="20"/>
      <c r="E111" s="7"/>
      <c r="F111" s="20">
        <v>3</v>
      </c>
      <c r="G111" s="21" t="s">
        <v>304</v>
      </c>
      <c r="H111" s="23"/>
      <c r="I111" s="24"/>
      <c r="J111" s="23"/>
      <c r="K111" s="24"/>
      <c r="L111" s="23"/>
      <c r="M111" s="24"/>
      <c r="N111" s="23"/>
      <c r="O111" s="24"/>
    </row>
    <row r="112" s="4" customFormat="1" ht="24" spans="1:15">
      <c r="A112" s="19">
        <v>106</v>
      </c>
      <c r="B112" s="22" t="s">
        <v>305</v>
      </c>
      <c r="C112" s="20">
        <f t="shared" si="1"/>
        <v>11</v>
      </c>
      <c r="D112" s="20">
        <v>2</v>
      </c>
      <c r="E112" s="21" t="s">
        <v>306</v>
      </c>
      <c r="F112" s="20">
        <v>9</v>
      </c>
      <c r="G112" s="21" t="s">
        <v>307</v>
      </c>
      <c r="H112" s="23"/>
      <c r="I112" s="24"/>
      <c r="J112" s="23"/>
      <c r="K112" s="24"/>
      <c r="L112" s="23"/>
      <c r="M112" s="24"/>
      <c r="N112" s="23"/>
      <c r="O112" s="24"/>
    </row>
    <row r="113" s="4" customFormat="1" spans="1:15">
      <c r="A113" s="19">
        <v>107</v>
      </c>
      <c r="B113" s="22" t="s">
        <v>308</v>
      </c>
      <c r="C113" s="20">
        <f t="shared" si="1"/>
        <v>8</v>
      </c>
      <c r="D113" s="20"/>
      <c r="E113" s="21"/>
      <c r="F113" s="20">
        <v>8</v>
      </c>
      <c r="G113" s="21" t="s">
        <v>309</v>
      </c>
      <c r="H113" s="23"/>
      <c r="I113" s="24"/>
      <c r="J113" s="23"/>
      <c r="K113" s="24"/>
      <c r="L113" s="23"/>
      <c r="M113" s="24"/>
      <c r="N113" s="23"/>
      <c r="O113" s="24"/>
    </row>
    <row r="114" s="4" customFormat="1" ht="24" spans="1:15">
      <c r="A114" s="19">
        <v>108</v>
      </c>
      <c r="B114" s="22" t="s">
        <v>310</v>
      </c>
      <c r="C114" s="20">
        <f t="shared" si="1"/>
        <v>3</v>
      </c>
      <c r="D114" s="20"/>
      <c r="E114" s="21"/>
      <c r="F114" s="20">
        <v>3</v>
      </c>
      <c r="G114" s="21" t="s">
        <v>311</v>
      </c>
      <c r="H114" s="23"/>
      <c r="I114" s="24"/>
      <c r="J114" s="23"/>
      <c r="K114" s="24"/>
      <c r="L114" s="23"/>
      <c r="M114" s="24"/>
      <c r="N114" s="23"/>
      <c r="O114" s="24"/>
    </row>
    <row r="115" s="4" customFormat="1" ht="24" spans="1:15">
      <c r="A115" s="19">
        <v>109</v>
      </c>
      <c r="B115" s="22" t="s">
        <v>312</v>
      </c>
      <c r="C115" s="20">
        <f t="shared" si="1"/>
        <v>7</v>
      </c>
      <c r="D115" s="20"/>
      <c r="E115" s="21"/>
      <c r="F115" s="20">
        <v>7</v>
      </c>
      <c r="G115" s="21" t="s">
        <v>313</v>
      </c>
      <c r="H115" s="23"/>
      <c r="I115" s="24"/>
      <c r="J115" s="23"/>
      <c r="K115" s="24"/>
      <c r="L115" s="23"/>
      <c r="M115" s="24"/>
      <c r="N115" s="23"/>
      <c r="O115" s="24"/>
    </row>
    <row r="116" s="4" customFormat="1" ht="24" spans="1:15">
      <c r="A116" s="19">
        <v>110</v>
      </c>
      <c r="B116" s="22" t="s">
        <v>314</v>
      </c>
      <c r="C116" s="20">
        <f t="shared" si="1"/>
        <v>4</v>
      </c>
      <c r="D116" s="20"/>
      <c r="E116" s="21"/>
      <c r="F116" s="20">
        <v>4</v>
      </c>
      <c r="G116" s="21" t="s">
        <v>315</v>
      </c>
      <c r="H116" s="23"/>
      <c r="I116" s="24"/>
      <c r="J116" s="23"/>
      <c r="K116" s="24"/>
      <c r="L116" s="23"/>
      <c r="M116" s="24"/>
      <c r="N116" s="23"/>
      <c r="O116" s="24"/>
    </row>
    <row r="117" s="4" customFormat="1" ht="24" spans="1:15">
      <c r="A117" s="19">
        <v>111</v>
      </c>
      <c r="B117" s="22" t="s">
        <v>316</v>
      </c>
      <c r="C117" s="20">
        <f t="shared" si="1"/>
        <v>11</v>
      </c>
      <c r="D117" s="20"/>
      <c r="E117" s="21"/>
      <c r="F117" s="20">
        <v>11</v>
      </c>
      <c r="G117" s="21" t="s">
        <v>317</v>
      </c>
      <c r="H117" s="23"/>
      <c r="I117" s="24"/>
      <c r="J117" s="23"/>
      <c r="K117" s="24"/>
      <c r="L117" s="23"/>
      <c r="M117" s="24"/>
      <c r="N117" s="23"/>
      <c r="O117" s="24"/>
    </row>
    <row r="118" s="4" customFormat="1" ht="24" spans="1:15">
      <c r="A118" s="19">
        <v>112</v>
      </c>
      <c r="B118" s="22" t="s">
        <v>318</v>
      </c>
      <c r="C118" s="20">
        <f t="shared" si="1"/>
        <v>3</v>
      </c>
      <c r="D118" s="20"/>
      <c r="E118" s="21"/>
      <c r="F118" s="20">
        <v>3</v>
      </c>
      <c r="G118" s="21" t="s">
        <v>319</v>
      </c>
      <c r="H118" s="23"/>
      <c r="I118" s="24"/>
      <c r="J118" s="23"/>
      <c r="K118" s="24"/>
      <c r="L118" s="23"/>
      <c r="M118" s="24"/>
      <c r="N118" s="23"/>
      <c r="O118" s="24"/>
    </row>
    <row r="119" s="4" customFormat="1" ht="24" spans="1:15">
      <c r="A119" s="19">
        <v>113</v>
      </c>
      <c r="B119" s="22" t="s">
        <v>320</v>
      </c>
      <c r="C119" s="20">
        <f t="shared" si="1"/>
        <v>10</v>
      </c>
      <c r="D119" s="20"/>
      <c r="E119" s="21"/>
      <c r="F119" s="20">
        <v>10</v>
      </c>
      <c r="G119" s="21" t="s">
        <v>321</v>
      </c>
      <c r="H119" s="23"/>
      <c r="I119" s="24"/>
      <c r="J119" s="23"/>
      <c r="K119" s="24"/>
      <c r="L119" s="23"/>
      <c r="M119" s="24"/>
      <c r="N119" s="23"/>
      <c r="O119" s="24"/>
    </row>
    <row r="120" s="4" customFormat="1" ht="24" spans="1:15">
      <c r="A120" s="19">
        <v>114</v>
      </c>
      <c r="B120" s="22" t="s">
        <v>322</v>
      </c>
      <c r="C120" s="20">
        <f t="shared" si="1"/>
        <v>3</v>
      </c>
      <c r="D120" s="20"/>
      <c r="E120" s="21"/>
      <c r="F120" s="20">
        <v>3</v>
      </c>
      <c r="G120" s="21" t="s">
        <v>323</v>
      </c>
      <c r="H120" s="23"/>
      <c r="I120" s="24"/>
      <c r="J120" s="23"/>
      <c r="K120" s="24"/>
      <c r="L120" s="23"/>
      <c r="M120" s="24"/>
      <c r="N120" s="23"/>
      <c r="O120" s="24"/>
    </row>
    <row r="121" s="4" customFormat="1" ht="24" spans="1:15">
      <c r="A121" s="22">
        <v>115</v>
      </c>
      <c r="B121" s="22" t="s">
        <v>324</v>
      </c>
      <c r="C121" s="20">
        <f t="shared" si="1"/>
        <v>14</v>
      </c>
      <c r="D121" s="20">
        <v>2</v>
      </c>
      <c r="E121" s="21" t="s">
        <v>325</v>
      </c>
      <c r="F121" s="20">
        <v>12</v>
      </c>
      <c r="G121" s="21" t="s">
        <v>326</v>
      </c>
      <c r="H121" s="23"/>
      <c r="I121" s="24"/>
      <c r="J121" s="23"/>
      <c r="K121" s="24"/>
      <c r="L121" s="23"/>
      <c r="M121" s="24"/>
      <c r="N121" s="23"/>
      <c r="O121" s="24"/>
    </row>
    <row r="122" s="4" customFormat="1" ht="24" spans="1:15">
      <c r="A122" s="22">
        <v>116</v>
      </c>
      <c r="B122" s="22" t="s">
        <v>327</v>
      </c>
      <c r="C122" s="20">
        <f t="shared" si="1"/>
        <v>7</v>
      </c>
      <c r="D122" s="20"/>
      <c r="E122" s="21"/>
      <c r="F122" s="20">
        <v>7</v>
      </c>
      <c r="G122" s="21" t="s">
        <v>328</v>
      </c>
      <c r="H122" s="23"/>
      <c r="I122" s="24"/>
      <c r="J122" s="23"/>
      <c r="K122" s="24"/>
      <c r="L122" s="23"/>
      <c r="M122" s="24"/>
      <c r="N122" s="23"/>
      <c r="O122" s="24"/>
    </row>
    <row r="123" s="4" customFormat="1" spans="1:15">
      <c r="A123" s="22">
        <v>117</v>
      </c>
      <c r="B123" s="22" t="s">
        <v>329</v>
      </c>
      <c r="C123" s="20">
        <f t="shared" si="1"/>
        <v>5</v>
      </c>
      <c r="D123" s="20"/>
      <c r="E123" s="21"/>
      <c r="F123" s="20">
        <v>5</v>
      </c>
      <c r="G123" s="21" t="s">
        <v>330</v>
      </c>
      <c r="H123" s="23"/>
      <c r="I123" s="24"/>
      <c r="J123" s="23"/>
      <c r="K123" s="24"/>
      <c r="L123" s="23"/>
      <c r="M123" s="24"/>
      <c r="N123" s="23"/>
      <c r="O123" s="24"/>
    </row>
    <row r="124" s="4" customFormat="1" ht="24" spans="1:15">
      <c r="A124" s="22">
        <v>118</v>
      </c>
      <c r="B124" s="22" t="s">
        <v>331</v>
      </c>
      <c r="C124" s="20">
        <f t="shared" si="1"/>
        <v>11</v>
      </c>
      <c r="D124" s="20"/>
      <c r="E124" s="21"/>
      <c r="F124" s="20">
        <v>11</v>
      </c>
      <c r="G124" s="21" t="s">
        <v>332</v>
      </c>
      <c r="H124" s="23"/>
      <c r="I124" s="24"/>
      <c r="J124" s="23"/>
      <c r="K124" s="24"/>
      <c r="L124" s="23"/>
      <c r="M124" s="24"/>
      <c r="N124" s="23"/>
      <c r="O124" s="24"/>
    </row>
    <row r="125" s="4" customFormat="1" spans="1:15">
      <c r="A125" s="22">
        <v>119</v>
      </c>
      <c r="B125" s="22" t="s">
        <v>333</v>
      </c>
      <c r="C125" s="20">
        <f t="shared" si="1"/>
        <v>7</v>
      </c>
      <c r="D125" s="20"/>
      <c r="E125" s="21"/>
      <c r="F125" s="20">
        <v>7</v>
      </c>
      <c r="G125" s="21" t="s">
        <v>334</v>
      </c>
      <c r="H125" s="23"/>
      <c r="I125" s="24"/>
      <c r="J125" s="23"/>
      <c r="K125" s="24"/>
      <c r="L125" s="23"/>
      <c r="M125" s="24"/>
      <c r="N125" s="23"/>
      <c r="O125" s="24"/>
    </row>
    <row r="126" s="4" customFormat="1" ht="24" spans="1:15">
      <c r="A126" s="22">
        <v>120</v>
      </c>
      <c r="B126" s="22" t="s">
        <v>335</v>
      </c>
      <c r="C126" s="20">
        <f t="shared" si="1"/>
        <v>24</v>
      </c>
      <c r="D126" s="20">
        <v>4</v>
      </c>
      <c r="E126" s="21" t="s">
        <v>336</v>
      </c>
      <c r="F126" s="20">
        <v>18</v>
      </c>
      <c r="G126" s="21" t="s">
        <v>337</v>
      </c>
      <c r="H126" s="23"/>
      <c r="I126" s="24"/>
      <c r="J126" s="23"/>
      <c r="K126" s="24"/>
      <c r="L126" s="23"/>
      <c r="M126" s="24"/>
      <c r="N126" s="23">
        <v>2</v>
      </c>
      <c r="O126" s="24" t="s">
        <v>338</v>
      </c>
    </row>
    <row r="127" s="4" customFormat="1" ht="24" spans="1:15">
      <c r="A127" s="22">
        <v>121</v>
      </c>
      <c r="B127" s="22" t="s">
        <v>339</v>
      </c>
      <c r="C127" s="20">
        <f t="shared" si="1"/>
        <v>3</v>
      </c>
      <c r="D127" s="20"/>
      <c r="E127" s="21"/>
      <c r="F127" s="20">
        <v>3</v>
      </c>
      <c r="G127" s="21" t="s">
        <v>340</v>
      </c>
      <c r="H127" s="23"/>
      <c r="I127" s="24"/>
      <c r="J127" s="23"/>
      <c r="K127" s="24"/>
      <c r="L127" s="23"/>
      <c r="M127" s="24"/>
      <c r="N127" s="23"/>
      <c r="O127" s="24"/>
    </row>
    <row r="128" s="4" customFormat="1" ht="24" spans="1:15">
      <c r="A128" s="22">
        <v>122</v>
      </c>
      <c r="B128" s="22" t="s">
        <v>341</v>
      </c>
      <c r="C128" s="20">
        <f t="shared" si="1"/>
        <v>3</v>
      </c>
      <c r="D128" s="20"/>
      <c r="E128" s="21"/>
      <c r="F128" s="20">
        <v>3</v>
      </c>
      <c r="G128" s="21" t="s">
        <v>342</v>
      </c>
      <c r="H128" s="23"/>
      <c r="I128" s="24"/>
      <c r="J128" s="23"/>
      <c r="K128" s="24"/>
      <c r="L128" s="23"/>
      <c r="M128" s="24"/>
      <c r="N128" s="23"/>
      <c r="O128" s="24"/>
    </row>
    <row r="129" s="4" customFormat="1" ht="24" spans="1:15">
      <c r="A129" s="22">
        <v>123</v>
      </c>
      <c r="B129" s="22" t="s">
        <v>343</v>
      </c>
      <c r="C129" s="20">
        <f t="shared" si="1"/>
        <v>10</v>
      </c>
      <c r="D129" s="20"/>
      <c r="E129" s="21"/>
      <c r="F129" s="20">
        <v>10</v>
      </c>
      <c r="G129" s="21" t="s">
        <v>344</v>
      </c>
      <c r="H129" s="23"/>
      <c r="I129" s="24"/>
      <c r="J129" s="23"/>
      <c r="K129" s="24"/>
      <c r="L129" s="23"/>
      <c r="M129" s="24"/>
      <c r="N129" s="23"/>
      <c r="O129" s="24"/>
    </row>
    <row r="130" s="4" customFormat="1" spans="1:15">
      <c r="A130" s="22">
        <v>124</v>
      </c>
      <c r="B130" s="22" t="s">
        <v>345</v>
      </c>
      <c r="C130" s="20">
        <f t="shared" si="1"/>
        <v>6</v>
      </c>
      <c r="D130" s="20"/>
      <c r="E130" s="21"/>
      <c r="F130" s="20">
        <v>6</v>
      </c>
      <c r="G130" s="21" t="s">
        <v>346</v>
      </c>
      <c r="H130" s="23"/>
      <c r="I130" s="24"/>
      <c r="J130" s="23"/>
      <c r="K130" s="24"/>
      <c r="L130" s="23"/>
      <c r="M130" s="24"/>
      <c r="N130" s="23"/>
      <c r="O130" s="24"/>
    </row>
    <row r="131" s="4" customFormat="1" ht="24" spans="1:15">
      <c r="A131" s="22">
        <v>125</v>
      </c>
      <c r="B131" s="22" t="s">
        <v>347</v>
      </c>
      <c r="C131" s="20">
        <f t="shared" si="1"/>
        <v>9</v>
      </c>
      <c r="D131" s="20"/>
      <c r="E131" s="21"/>
      <c r="F131" s="20">
        <v>9</v>
      </c>
      <c r="G131" s="21" t="s">
        <v>348</v>
      </c>
      <c r="H131" s="23"/>
      <c r="I131" s="24"/>
      <c r="J131" s="23"/>
      <c r="K131" s="24"/>
      <c r="L131" s="23"/>
      <c r="M131" s="24"/>
      <c r="N131" s="23"/>
      <c r="O131" s="24"/>
    </row>
    <row r="132" s="4" customFormat="1" ht="36" spans="1:15">
      <c r="A132" s="22">
        <v>126</v>
      </c>
      <c r="B132" s="22" t="s">
        <v>349</v>
      </c>
      <c r="C132" s="20">
        <f t="shared" si="1"/>
        <v>29</v>
      </c>
      <c r="D132" s="20">
        <v>4</v>
      </c>
      <c r="E132" s="21" t="s">
        <v>350</v>
      </c>
      <c r="F132" s="20">
        <v>25</v>
      </c>
      <c r="G132" s="21" t="s">
        <v>351</v>
      </c>
      <c r="H132" s="23"/>
      <c r="I132" s="24"/>
      <c r="J132" s="23"/>
      <c r="K132" s="24"/>
      <c r="L132" s="23"/>
      <c r="M132" s="24"/>
      <c r="N132" s="23"/>
      <c r="O132" s="24"/>
    </row>
    <row r="133" s="4" customFormat="1" ht="24" spans="1:15">
      <c r="A133" s="22">
        <v>127</v>
      </c>
      <c r="B133" s="22" t="s">
        <v>352</v>
      </c>
      <c r="C133" s="20">
        <f t="shared" si="1"/>
        <v>8</v>
      </c>
      <c r="D133" s="20"/>
      <c r="E133" s="21"/>
      <c r="F133" s="20">
        <v>8</v>
      </c>
      <c r="G133" s="21" t="s">
        <v>353</v>
      </c>
      <c r="H133" s="23"/>
      <c r="I133" s="24"/>
      <c r="J133" s="23"/>
      <c r="K133" s="24"/>
      <c r="L133" s="23"/>
      <c r="M133" s="24"/>
      <c r="N133" s="23"/>
      <c r="O133" s="24"/>
    </row>
    <row r="134" s="4" customFormat="1" ht="24" spans="1:15">
      <c r="A134" s="22">
        <v>128</v>
      </c>
      <c r="B134" s="22" t="s">
        <v>354</v>
      </c>
      <c r="C134" s="20">
        <f t="shared" si="1"/>
        <v>3</v>
      </c>
      <c r="D134" s="20"/>
      <c r="E134" s="21"/>
      <c r="F134" s="20">
        <v>3</v>
      </c>
      <c r="G134" s="21" t="s">
        <v>355</v>
      </c>
      <c r="H134" s="23"/>
      <c r="I134" s="24"/>
      <c r="J134" s="23"/>
      <c r="K134" s="24"/>
      <c r="L134" s="23"/>
      <c r="M134" s="24"/>
      <c r="N134" s="23"/>
      <c r="O134" s="24"/>
    </row>
    <row r="135" s="4" customFormat="1" ht="24" spans="1:15">
      <c r="A135" s="22">
        <v>129</v>
      </c>
      <c r="B135" s="22" t="s">
        <v>356</v>
      </c>
      <c r="C135" s="20">
        <f t="shared" ref="C135:C198" si="2">D135+F135+H135+J135+L135+N135</f>
        <v>7</v>
      </c>
      <c r="D135" s="20"/>
      <c r="E135" s="21"/>
      <c r="F135" s="20">
        <v>7</v>
      </c>
      <c r="G135" s="21" t="s">
        <v>357</v>
      </c>
      <c r="H135" s="23"/>
      <c r="I135" s="24"/>
      <c r="J135" s="23"/>
      <c r="K135" s="24"/>
      <c r="L135" s="23"/>
      <c r="M135" s="24"/>
      <c r="N135" s="23"/>
      <c r="O135" s="24"/>
    </row>
    <row r="136" s="4" customFormat="1" ht="24" spans="1:15">
      <c r="A136" s="22">
        <v>130</v>
      </c>
      <c r="B136" s="22" t="s">
        <v>358</v>
      </c>
      <c r="C136" s="20">
        <f t="shared" si="2"/>
        <v>3</v>
      </c>
      <c r="D136" s="20"/>
      <c r="E136" s="21"/>
      <c r="F136" s="20">
        <v>3</v>
      </c>
      <c r="G136" s="21" t="s">
        <v>359</v>
      </c>
      <c r="H136" s="23"/>
      <c r="I136" s="24"/>
      <c r="J136" s="23"/>
      <c r="K136" s="24"/>
      <c r="L136" s="23"/>
      <c r="M136" s="24"/>
      <c r="N136" s="23"/>
      <c r="O136" s="24"/>
    </row>
    <row r="137" s="4" customFormat="1" ht="24" spans="1:15">
      <c r="A137" s="22">
        <v>131</v>
      </c>
      <c r="B137" s="22" t="s">
        <v>360</v>
      </c>
      <c r="C137" s="20">
        <f t="shared" si="2"/>
        <v>7</v>
      </c>
      <c r="D137" s="20"/>
      <c r="E137" s="21"/>
      <c r="F137" s="20">
        <v>7</v>
      </c>
      <c r="G137" s="21" t="s">
        <v>361</v>
      </c>
      <c r="H137" s="23"/>
      <c r="I137" s="24"/>
      <c r="J137" s="23"/>
      <c r="K137" s="24"/>
      <c r="L137" s="23"/>
      <c r="M137" s="24"/>
      <c r="N137" s="23"/>
      <c r="O137" s="24"/>
    </row>
    <row r="138" s="4" customFormat="1" ht="24" spans="1:15">
      <c r="A138" s="22">
        <v>132</v>
      </c>
      <c r="B138" s="22" t="s">
        <v>362</v>
      </c>
      <c r="C138" s="20">
        <f t="shared" si="2"/>
        <v>10</v>
      </c>
      <c r="D138" s="20"/>
      <c r="E138" s="21"/>
      <c r="F138" s="20">
        <v>10</v>
      </c>
      <c r="G138" s="21" t="s">
        <v>363</v>
      </c>
      <c r="H138" s="23"/>
      <c r="I138" s="24"/>
      <c r="J138" s="23"/>
      <c r="K138" s="24"/>
      <c r="L138" s="23"/>
      <c r="M138" s="24"/>
      <c r="N138" s="23"/>
      <c r="O138" s="24"/>
    </row>
    <row r="139" s="4" customFormat="1" ht="24" spans="1:15">
      <c r="A139" s="22">
        <v>133</v>
      </c>
      <c r="B139" s="22" t="s">
        <v>364</v>
      </c>
      <c r="C139" s="20">
        <f t="shared" si="2"/>
        <v>11</v>
      </c>
      <c r="D139" s="20"/>
      <c r="E139" s="21"/>
      <c r="F139" s="20">
        <v>11</v>
      </c>
      <c r="G139" s="21" t="s">
        <v>365</v>
      </c>
      <c r="H139" s="23"/>
      <c r="I139" s="24"/>
      <c r="J139" s="23"/>
      <c r="K139" s="24"/>
      <c r="L139" s="23"/>
      <c r="M139" s="24"/>
      <c r="N139" s="23"/>
      <c r="O139" s="24"/>
    </row>
    <row r="140" s="4" customFormat="1" ht="24" spans="1:15">
      <c r="A140" s="22">
        <v>134</v>
      </c>
      <c r="B140" s="22" t="s">
        <v>366</v>
      </c>
      <c r="C140" s="20">
        <f t="shared" si="2"/>
        <v>12</v>
      </c>
      <c r="D140" s="20"/>
      <c r="E140" s="21"/>
      <c r="F140" s="20">
        <v>12</v>
      </c>
      <c r="G140" s="21" t="s">
        <v>367</v>
      </c>
      <c r="H140" s="23"/>
      <c r="I140" s="24"/>
      <c r="J140" s="23"/>
      <c r="K140" s="24"/>
      <c r="L140" s="23"/>
      <c r="M140" s="24"/>
      <c r="N140" s="23"/>
      <c r="O140" s="24"/>
    </row>
    <row r="141" s="4" customFormat="1" ht="24" spans="1:15">
      <c r="A141" s="22">
        <v>135</v>
      </c>
      <c r="B141" s="22" t="s">
        <v>368</v>
      </c>
      <c r="C141" s="20">
        <f t="shared" si="2"/>
        <v>5</v>
      </c>
      <c r="D141" s="20"/>
      <c r="E141" s="21"/>
      <c r="F141" s="20">
        <v>5</v>
      </c>
      <c r="G141" s="21" t="s">
        <v>369</v>
      </c>
      <c r="H141" s="23"/>
      <c r="I141" s="24"/>
      <c r="J141" s="23"/>
      <c r="K141" s="24"/>
      <c r="L141" s="23"/>
      <c r="M141" s="24"/>
      <c r="N141" s="23"/>
      <c r="O141" s="24"/>
    </row>
    <row r="142" s="4" customFormat="1" ht="24" spans="1:15">
      <c r="A142" s="22">
        <v>136</v>
      </c>
      <c r="B142" s="22" t="s">
        <v>370</v>
      </c>
      <c r="C142" s="20">
        <f t="shared" si="2"/>
        <v>4</v>
      </c>
      <c r="D142" s="20"/>
      <c r="E142" s="21"/>
      <c r="F142" s="20">
        <v>4</v>
      </c>
      <c r="G142" s="21" t="s">
        <v>371</v>
      </c>
      <c r="H142" s="23"/>
      <c r="I142" s="24"/>
      <c r="J142" s="23"/>
      <c r="K142" s="24"/>
      <c r="L142" s="23"/>
      <c r="M142" s="24"/>
      <c r="N142" s="23"/>
      <c r="O142" s="24"/>
    </row>
    <row r="143" s="4" customFormat="1" ht="24" spans="1:15">
      <c r="A143" s="22">
        <v>137</v>
      </c>
      <c r="B143" s="22" t="s">
        <v>372</v>
      </c>
      <c r="C143" s="20">
        <f t="shared" si="2"/>
        <v>12</v>
      </c>
      <c r="D143" s="20">
        <v>1</v>
      </c>
      <c r="E143" s="21" t="s">
        <v>373</v>
      </c>
      <c r="F143" s="20">
        <v>11</v>
      </c>
      <c r="G143" s="21" t="s">
        <v>374</v>
      </c>
      <c r="H143" s="23"/>
      <c r="I143" s="24"/>
      <c r="J143" s="23"/>
      <c r="K143" s="24"/>
      <c r="L143" s="23"/>
      <c r="M143" s="24"/>
      <c r="N143" s="23"/>
      <c r="O143" s="24"/>
    </row>
    <row r="144" s="4" customFormat="1" ht="24" spans="1:15">
      <c r="A144" s="22">
        <v>138</v>
      </c>
      <c r="B144" s="22" t="s">
        <v>375</v>
      </c>
      <c r="C144" s="20">
        <f t="shared" si="2"/>
        <v>3</v>
      </c>
      <c r="D144" s="20"/>
      <c r="E144" s="21"/>
      <c r="F144" s="20">
        <v>3</v>
      </c>
      <c r="G144" s="21" t="s">
        <v>376</v>
      </c>
      <c r="H144" s="23"/>
      <c r="I144" s="24"/>
      <c r="J144" s="23"/>
      <c r="K144" s="24"/>
      <c r="L144" s="23"/>
      <c r="M144" s="24"/>
      <c r="N144" s="23"/>
      <c r="O144" s="24"/>
    </row>
    <row r="145" s="4" customFormat="1" ht="24" spans="1:15">
      <c r="A145" s="22">
        <v>139</v>
      </c>
      <c r="B145" s="22" t="s">
        <v>377</v>
      </c>
      <c r="C145" s="20">
        <f t="shared" si="2"/>
        <v>4</v>
      </c>
      <c r="D145" s="20"/>
      <c r="E145" s="21"/>
      <c r="F145" s="20">
        <v>4</v>
      </c>
      <c r="G145" s="21" t="s">
        <v>378</v>
      </c>
      <c r="H145" s="23"/>
      <c r="I145" s="24"/>
      <c r="J145" s="23"/>
      <c r="K145" s="24"/>
      <c r="L145" s="23"/>
      <c r="M145" s="24"/>
      <c r="N145" s="23"/>
      <c r="O145" s="24"/>
    </row>
    <row r="146" s="4" customFormat="1" ht="24" spans="1:15">
      <c r="A146" s="22">
        <v>140</v>
      </c>
      <c r="B146" s="22" t="s">
        <v>379</v>
      </c>
      <c r="C146" s="20">
        <f t="shared" si="2"/>
        <v>6</v>
      </c>
      <c r="D146" s="20"/>
      <c r="E146" s="21"/>
      <c r="F146" s="20">
        <v>6</v>
      </c>
      <c r="G146" s="21" t="s">
        <v>380</v>
      </c>
      <c r="H146" s="23"/>
      <c r="I146" s="24"/>
      <c r="J146" s="23"/>
      <c r="K146" s="24"/>
      <c r="L146" s="23"/>
      <c r="M146" s="24"/>
      <c r="N146" s="23"/>
      <c r="O146" s="24"/>
    </row>
    <row r="147" s="4" customFormat="1" ht="24" spans="1:15">
      <c r="A147" s="22">
        <v>141</v>
      </c>
      <c r="B147" s="22" t="s">
        <v>381</v>
      </c>
      <c r="C147" s="20">
        <f t="shared" si="2"/>
        <v>3</v>
      </c>
      <c r="D147" s="20"/>
      <c r="E147" s="21"/>
      <c r="F147" s="20">
        <v>3</v>
      </c>
      <c r="G147" s="21" t="s">
        <v>382</v>
      </c>
      <c r="H147" s="23"/>
      <c r="I147" s="24"/>
      <c r="J147" s="23"/>
      <c r="K147" s="24"/>
      <c r="L147" s="23"/>
      <c r="M147" s="24"/>
      <c r="N147" s="23"/>
      <c r="O147" s="24"/>
    </row>
    <row r="148" s="4" customFormat="1" spans="1:15">
      <c r="A148" s="22">
        <v>142</v>
      </c>
      <c r="B148" s="22" t="s">
        <v>383</v>
      </c>
      <c r="C148" s="20">
        <f t="shared" si="2"/>
        <v>6</v>
      </c>
      <c r="D148" s="20"/>
      <c r="E148" s="21"/>
      <c r="F148" s="20">
        <v>5</v>
      </c>
      <c r="G148" s="21" t="s">
        <v>384</v>
      </c>
      <c r="H148" s="23"/>
      <c r="I148" s="24"/>
      <c r="J148" s="23"/>
      <c r="K148" s="24"/>
      <c r="L148" s="23"/>
      <c r="M148" s="24"/>
      <c r="N148" s="23">
        <v>1</v>
      </c>
      <c r="O148" s="24" t="s">
        <v>385</v>
      </c>
    </row>
    <row r="149" s="4" customFormat="1" ht="24" spans="1:15">
      <c r="A149" s="22">
        <v>143</v>
      </c>
      <c r="B149" s="22" t="s">
        <v>386</v>
      </c>
      <c r="C149" s="20">
        <f t="shared" si="2"/>
        <v>7</v>
      </c>
      <c r="D149" s="20"/>
      <c r="E149" s="21"/>
      <c r="F149" s="20">
        <v>7</v>
      </c>
      <c r="G149" s="21" t="s">
        <v>387</v>
      </c>
      <c r="H149" s="23"/>
      <c r="I149" s="24"/>
      <c r="J149" s="23"/>
      <c r="K149" s="24"/>
      <c r="L149" s="23"/>
      <c r="M149" s="24"/>
      <c r="N149" s="23"/>
      <c r="O149" s="24"/>
    </row>
    <row r="150" s="4" customFormat="1" spans="1:15">
      <c r="A150" s="22">
        <v>144</v>
      </c>
      <c r="B150" s="22" t="s">
        <v>388</v>
      </c>
      <c r="C150" s="20">
        <f t="shared" si="2"/>
        <v>3</v>
      </c>
      <c r="D150" s="20"/>
      <c r="E150" s="21"/>
      <c r="F150" s="20">
        <v>3</v>
      </c>
      <c r="G150" s="21" t="s">
        <v>389</v>
      </c>
      <c r="H150" s="23"/>
      <c r="I150" s="24"/>
      <c r="J150" s="23"/>
      <c r="K150" s="24"/>
      <c r="L150" s="23"/>
      <c r="M150" s="24"/>
      <c r="N150" s="23"/>
      <c r="O150" s="24"/>
    </row>
    <row r="151" s="4" customFormat="1" ht="24" spans="1:15">
      <c r="A151" s="22">
        <v>145</v>
      </c>
      <c r="B151" s="22" t="s">
        <v>390</v>
      </c>
      <c r="C151" s="20">
        <f t="shared" si="2"/>
        <v>4</v>
      </c>
      <c r="D151" s="20"/>
      <c r="E151" s="21"/>
      <c r="F151" s="20">
        <v>4</v>
      </c>
      <c r="G151" s="21" t="s">
        <v>391</v>
      </c>
      <c r="H151" s="23"/>
      <c r="I151" s="24"/>
      <c r="J151" s="23"/>
      <c r="K151" s="24"/>
      <c r="L151" s="23"/>
      <c r="M151" s="24"/>
      <c r="N151" s="23"/>
      <c r="O151" s="24"/>
    </row>
    <row r="152" s="4" customFormat="1" ht="24" spans="1:15">
      <c r="A152" s="22">
        <v>146</v>
      </c>
      <c r="B152" s="22" t="s">
        <v>392</v>
      </c>
      <c r="C152" s="20">
        <f t="shared" si="2"/>
        <v>3</v>
      </c>
      <c r="D152" s="20">
        <v>1</v>
      </c>
      <c r="E152" s="21" t="s">
        <v>393</v>
      </c>
      <c r="F152" s="20">
        <v>2</v>
      </c>
      <c r="G152" s="21" t="s">
        <v>394</v>
      </c>
      <c r="H152" s="23"/>
      <c r="I152" s="24"/>
      <c r="J152" s="23"/>
      <c r="K152" s="24"/>
      <c r="L152" s="23"/>
      <c r="M152" s="24"/>
      <c r="N152" s="23"/>
      <c r="O152" s="24"/>
    </row>
    <row r="153" s="4" customFormat="1" ht="24" spans="1:15">
      <c r="A153" s="22">
        <v>147</v>
      </c>
      <c r="B153" s="22" t="s">
        <v>395</v>
      </c>
      <c r="C153" s="20">
        <f t="shared" si="2"/>
        <v>13</v>
      </c>
      <c r="D153" s="20">
        <v>1</v>
      </c>
      <c r="E153" s="21" t="s">
        <v>396</v>
      </c>
      <c r="F153" s="20">
        <v>11</v>
      </c>
      <c r="G153" s="21" t="s">
        <v>397</v>
      </c>
      <c r="H153" s="23"/>
      <c r="I153" s="24"/>
      <c r="J153" s="23"/>
      <c r="K153" s="24"/>
      <c r="L153" s="23">
        <v>1</v>
      </c>
      <c r="M153" s="24" t="s">
        <v>398</v>
      </c>
      <c r="N153" s="23"/>
      <c r="O153" s="24"/>
    </row>
    <row r="154" s="4" customFormat="1" ht="24" spans="1:15">
      <c r="A154" s="22">
        <v>148</v>
      </c>
      <c r="B154" s="22" t="s">
        <v>399</v>
      </c>
      <c r="C154" s="20">
        <f t="shared" si="2"/>
        <v>10</v>
      </c>
      <c r="D154" s="20"/>
      <c r="E154" s="21"/>
      <c r="F154" s="20">
        <v>10</v>
      </c>
      <c r="G154" s="21" t="s">
        <v>400</v>
      </c>
      <c r="H154" s="23"/>
      <c r="I154" s="24"/>
      <c r="J154" s="23"/>
      <c r="K154" s="24"/>
      <c r="L154" s="23"/>
      <c r="M154" s="24"/>
      <c r="N154" s="23"/>
      <c r="O154" s="24"/>
    </row>
    <row r="155" s="4" customFormat="1" ht="24" spans="1:15">
      <c r="A155" s="22">
        <v>149</v>
      </c>
      <c r="B155" s="22" t="s">
        <v>401</v>
      </c>
      <c r="C155" s="20">
        <f t="shared" si="2"/>
        <v>4</v>
      </c>
      <c r="D155" s="20"/>
      <c r="E155" s="21"/>
      <c r="F155" s="20">
        <v>4</v>
      </c>
      <c r="G155" s="21" t="s">
        <v>402</v>
      </c>
      <c r="H155" s="23"/>
      <c r="I155" s="24"/>
      <c r="J155" s="23"/>
      <c r="K155" s="24"/>
      <c r="L155" s="23"/>
      <c r="M155" s="24"/>
      <c r="N155" s="23"/>
      <c r="O155" s="24"/>
    </row>
    <row r="156" s="4" customFormat="1" spans="1:15">
      <c r="A156" s="22">
        <v>150</v>
      </c>
      <c r="B156" s="22" t="s">
        <v>403</v>
      </c>
      <c r="C156" s="20">
        <f t="shared" si="2"/>
        <v>3</v>
      </c>
      <c r="D156" s="20"/>
      <c r="E156" s="21"/>
      <c r="F156" s="20">
        <v>3</v>
      </c>
      <c r="G156" s="21" t="s">
        <v>404</v>
      </c>
      <c r="H156" s="23"/>
      <c r="I156" s="24"/>
      <c r="J156" s="23"/>
      <c r="K156" s="24"/>
      <c r="L156" s="23"/>
      <c r="M156" s="24"/>
      <c r="N156" s="23"/>
      <c r="O156" s="24"/>
    </row>
    <row r="157" s="4" customFormat="1" ht="24" spans="1:15">
      <c r="A157" s="22">
        <v>151</v>
      </c>
      <c r="B157" s="22" t="s">
        <v>405</v>
      </c>
      <c r="C157" s="20">
        <f t="shared" si="2"/>
        <v>5</v>
      </c>
      <c r="D157" s="20"/>
      <c r="E157" s="21"/>
      <c r="F157" s="20">
        <v>5</v>
      </c>
      <c r="G157" s="21" t="s">
        <v>406</v>
      </c>
      <c r="H157" s="23"/>
      <c r="I157" s="24"/>
      <c r="J157" s="23"/>
      <c r="K157" s="24"/>
      <c r="L157" s="23"/>
      <c r="M157" s="24"/>
      <c r="N157" s="23"/>
      <c r="O157" s="24"/>
    </row>
    <row r="158" s="4" customFormat="1" ht="24" spans="1:15">
      <c r="A158" s="22">
        <v>152</v>
      </c>
      <c r="B158" s="22" t="s">
        <v>407</v>
      </c>
      <c r="C158" s="20">
        <f t="shared" si="2"/>
        <v>8</v>
      </c>
      <c r="D158" s="20"/>
      <c r="E158" s="21"/>
      <c r="F158" s="20">
        <v>8</v>
      </c>
      <c r="G158" s="21" t="s">
        <v>408</v>
      </c>
      <c r="H158" s="23"/>
      <c r="I158" s="24"/>
      <c r="J158" s="23"/>
      <c r="K158" s="24"/>
      <c r="L158" s="23"/>
      <c r="M158" s="24"/>
      <c r="N158" s="23"/>
      <c r="O158" s="24"/>
    </row>
    <row r="159" s="4" customFormat="1" ht="24" spans="1:15">
      <c r="A159" s="22">
        <v>153</v>
      </c>
      <c r="B159" s="22" t="s">
        <v>409</v>
      </c>
      <c r="C159" s="20">
        <f t="shared" si="2"/>
        <v>22</v>
      </c>
      <c r="D159" s="20">
        <v>4</v>
      </c>
      <c r="E159" s="21" t="s">
        <v>410</v>
      </c>
      <c r="F159" s="20">
        <v>18</v>
      </c>
      <c r="G159" s="21" t="s">
        <v>411</v>
      </c>
      <c r="H159" s="23"/>
      <c r="I159" s="24"/>
      <c r="J159" s="23"/>
      <c r="K159" s="24"/>
      <c r="L159" s="23"/>
      <c r="M159" s="24"/>
      <c r="N159" s="23"/>
      <c r="O159" s="24"/>
    </row>
    <row r="160" s="4" customFormat="1" ht="24" spans="1:15">
      <c r="A160" s="22">
        <v>154</v>
      </c>
      <c r="B160" s="22" t="s">
        <v>412</v>
      </c>
      <c r="C160" s="20">
        <f t="shared" si="2"/>
        <v>11</v>
      </c>
      <c r="D160" s="23"/>
      <c r="E160" s="24"/>
      <c r="F160" s="23">
        <v>9</v>
      </c>
      <c r="G160" s="21" t="s">
        <v>413</v>
      </c>
      <c r="H160" s="23"/>
      <c r="I160" s="24"/>
      <c r="J160" s="23"/>
      <c r="K160" s="24"/>
      <c r="L160" s="23"/>
      <c r="M160" s="24"/>
      <c r="N160" s="23">
        <v>2</v>
      </c>
      <c r="O160" s="24" t="s">
        <v>414</v>
      </c>
    </row>
    <row r="161" s="4" customFormat="1" ht="24" spans="1:15">
      <c r="A161" s="22">
        <v>155</v>
      </c>
      <c r="B161" s="22" t="s">
        <v>415</v>
      </c>
      <c r="C161" s="20">
        <f t="shared" si="2"/>
        <v>10</v>
      </c>
      <c r="D161" s="23">
        <v>2</v>
      </c>
      <c r="E161" s="21" t="s">
        <v>416</v>
      </c>
      <c r="F161" s="23">
        <v>8</v>
      </c>
      <c r="G161" s="21" t="s">
        <v>417</v>
      </c>
      <c r="H161" s="23"/>
      <c r="I161" s="24"/>
      <c r="J161" s="23"/>
      <c r="K161" s="24"/>
      <c r="L161" s="23"/>
      <c r="M161" s="24"/>
      <c r="N161" s="23"/>
      <c r="O161" s="24"/>
    </row>
    <row r="162" s="4" customFormat="1" ht="24" spans="1:15">
      <c r="A162" s="22">
        <v>156</v>
      </c>
      <c r="B162" s="22" t="s">
        <v>418</v>
      </c>
      <c r="C162" s="20">
        <f t="shared" si="2"/>
        <v>6</v>
      </c>
      <c r="D162" s="23"/>
      <c r="E162" s="21"/>
      <c r="F162" s="23">
        <v>6</v>
      </c>
      <c r="G162" s="21" t="s">
        <v>419</v>
      </c>
      <c r="H162" s="23"/>
      <c r="I162" s="24"/>
      <c r="J162" s="23"/>
      <c r="K162" s="24"/>
      <c r="L162" s="23"/>
      <c r="M162" s="24"/>
      <c r="N162" s="23"/>
      <c r="O162" s="24"/>
    </row>
    <row r="163" s="4" customFormat="1" spans="1:15">
      <c r="A163" s="22">
        <v>157</v>
      </c>
      <c r="B163" s="22" t="s">
        <v>420</v>
      </c>
      <c r="C163" s="20">
        <f t="shared" si="2"/>
        <v>7</v>
      </c>
      <c r="D163" s="23"/>
      <c r="E163" s="21"/>
      <c r="F163" s="23">
        <v>7</v>
      </c>
      <c r="G163" s="21" t="s">
        <v>421</v>
      </c>
      <c r="H163" s="23"/>
      <c r="I163" s="24"/>
      <c r="J163" s="23"/>
      <c r="K163" s="24"/>
      <c r="L163" s="23"/>
      <c r="M163" s="24"/>
      <c r="N163" s="23"/>
      <c r="O163" s="24"/>
    </row>
    <row r="164" s="4" customFormat="1" ht="24" spans="1:15">
      <c r="A164" s="22">
        <v>158</v>
      </c>
      <c r="B164" s="22" t="s">
        <v>422</v>
      </c>
      <c r="C164" s="20">
        <f t="shared" si="2"/>
        <v>7</v>
      </c>
      <c r="D164" s="23"/>
      <c r="E164" s="21"/>
      <c r="F164" s="23">
        <v>7</v>
      </c>
      <c r="G164" s="21" t="s">
        <v>423</v>
      </c>
      <c r="H164" s="23"/>
      <c r="I164" s="24"/>
      <c r="J164" s="23"/>
      <c r="K164" s="24"/>
      <c r="L164" s="23"/>
      <c r="M164" s="24"/>
      <c r="N164" s="23"/>
      <c r="O164" s="24"/>
    </row>
    <row r="165" s="4" customFormat="1" ht="24" spans="1:15">
      <c r="A165" s="22">
        <v>159</v>
      </c>
      <c r="B165" s="22" t="s">
        <v>424</v>
      </c>
      <c r="C165" s="20">
        <f t="shared" si="2"/>
        <v>3</v>
      </c>
      <c r="D165" s="23"/>
      <c r="E165" s="21"/>
      <c r="F165" s="23">
        <v>3</v>
      </c>
      <c r="G165" s="21" t="s">
        <v>425</v>
      </c>
      <c r="H165" s="23"/>
      <c r="I165" s="24"/>
      <c r="J165" s="23"/>
      <c r="K165" s="24"/>
      <c r="L165" s="23"/>
      <c r="M165" s="24"/>
      <c r="N165" s="23"/>
      <c r="O165" s="24"/>
    </row>
    <row r="166" s="4" customFormat="1" ht="24" spans="1:15">
      <c r="A166" s="22">
        <v>160</v>
      </c>
      <c r="B166" s="22" t="s">
        <v>426</v>
      </c>
      <c r="C166" s="20">
        <f t="shared" si="2"/>
        <v>4</v>
      </c>
      <c r="D166" s="23"/>
      <c r="E166" s="21"/>
      <c r="F166" s="23">
        <v>4</v>
      </c>
      <c r="G166" s="21" t="s">
        <v>427</v>
      </c>
      <c r="H166" s="23"/>
      <c r="I166" s="24"/>
      <c r="J166" s="23"/>
      <c r="K166" s="24"/>
      <c r="L166" s="23"/>
      <c r="M166" s="24"/>
      <c r="N166" s="23"/>
      <c r="O166" s="24"/>
    </row>
    <row r="167" s="4" customFormat="1" ht="24" spans="1:15">
      <c r="A167" s="22">
        <v>161</v>
      </c>
      <c r="B167" s="22" t="s">
        <v>428</v>
      </c>
      <c r="C167" s="20">
        <f t="shared" si="2"/>
        <v>8</v>
      </c>
      <c r="D167" s="23"/>
      <c r="E167" s="21"/>
      <c r="F167" s="23">
        <v>7</v>
      </c>
      <c r="G167" s="21" t="s">
        <v>429</v>
      </c>
      <c r="H167" s="23"/>
      <c r="I167" s="24"/>
      <c r="J167" s="23"/>
      <c r="K167" s="24"/>
      <c r="L167" s="23"/>
      <c r="M167" s="24"/>
      <c r="N167" s="23">
        <v>1</v>
      </c>
      <c r="O167" s="24" t="s">
        <v>430</v>
      </c>
    </row>
    <row r="168" s="4" customFormat="1" spans="1:15">
      <c r="A168" s="22">
        <v>162</v>
      </c>
      <c r="B168" s="22" t="s">
        <v>431</v>
      </c>
      <c r="C168" s="20">
        <f t="shared" si="2"/>
        <v>7</v>
      </c>
      <c r="D168" s="23"/>
      <c r="E168" s="21"/>
      <c r="F168" s="23">
        <v>7</v>
      </c>
      <c r="G168" s="21" t="s">
        <v>432</v>
      </c>
      <c r="H168" s="23"/>
      <c r="I168" s="24"/>
      <c r="J168" s="23"/>
      <c r="K168" s="24"/>
      <c r="L168" s="23"/>
      <c r="M168" s="24"/>
      <c r="N168" s="23"/>
      <c r="O168" s="24"/>
    </row>
    <row r="169" s="4" customFormat="1" ht="24" spans="1:15">
      <c r="A169" s="22">
        <v>163</v>
      </c>
      <c r="B169" s="22" t="s">
        <v>433</v>
      </c>
      <c r="C169" s="20">
        <f t="shared" si="2"/>
        <v>11</v>
      </c>
      <c r="D169" s="23"/>
      <c r="E169" s="21"/>
      <c r="F169" s="23">
        <v>10</v>
      </c>
      <c r="G169" s="21" t="s">
        <v>434</v>
      </c>
      <c r="H169" s="23"/>
      <c r="I169" s="24"/>
      <c r="J169" s="23"/>
      <c r="K169" s="24"/>
      <c r="L169" s="23"/>
      <c r="M169" s="24"/>
      <c r="N169" s="23">
        <v>1</v>
      </c>
      <c r="O169" s="24" t="s">
        <v>435</v>
      </c>
    </row>
    <row r="170" s="4" customFormat="1" ht="24" spans="1:15">
      <c r="A170" s="22">
        <v>164</v>
      </c>
      <c r="B170" s="22" t="s">
        <v>436</v>
      </c>
      <c r="C170" s="20">
        <f t="shared" si="2"/>
        <v>4</v>
      </c>
      <c r="D170" s="23"/>
      <c r="E170" s="21"/>
      <c r="F170" s="27">
        <v>4</v>
      </c>
      <c r="G170" s="21" t="s">
        <v>437</v>
      </c>
      <c r="H170" s="23"/>
      <c r="I170" s="24"/>
      <c r="J170" s="23"/>
      <c r="K170" s="24"/>
      <c r="L170" s="23"/>
      <c r="M170" s="24"/>
      <c r="N170" s="23"/>
      <c r="O170" s="24"/>
    </row>
    <row r="171" s="4" customFormat="1" spans="1:15">
      <c r="A171" s="22">
        <v>165</v>
      </c>
      <c r="B171" s="22" t="s">
        <v>438</v>
      </c>
      <c r="C171" s="20">
        <f t="shared" si="2"/>
        <v>7</v>
      </c>
      <c r="D171" s="23"/>
      <c r="E171" s="21"/>
      <c r="F171" s="23">
        <v>7</v>
      </c>
      <c r="G171" s="21" t="s">
        <v>439</v>
      </c>
      <c r="H171" s="23"/>
      <c r="I171" s="24"/>
      <c r="J171" s="23"/>
      <c r="K171" s="24"/>
      <c r="L171" s="23"/>
      <c r="M171" s="24"/>
      <c r="N171" s="23"/>
      <c r="O171" s="24"/>
    </row>
    <row r="172" s="4" customFormat="1" spans="1:15">
      <c r="A172" s="22">
        <v>166</v>
      </c>
      <c r="B172" s="22" t="s">
        <v>440</v>
      </c>
      <c r="C172" s="20">
        <f t="shared" si="2"/>
        <v>8</v>
      </c>
      <c r="D172" s="23"/>
      <c r="E172" s="21"/>
      <c r="F172" s="23">
        <v>8</v>
      </c>
      <c r="G172" s="21" t="s">
        <v>441</v>
      </c>
      <c r="H172" s="23"/>
      <c r="I172" s="24"/>
      <c r="J172" s="23"/>
      <c r="K172" s="24"/>
      <c r="L172" s="23"/>
      <c r="M172" s="24"/>
      <c r="N172" s="23"/>
      <c r="O172" s="24"/>
    </row>
    <row r="173" s="4" customFormat="1" ht="24" spans="1:15">
      <c r="A173" s="22">
        <v>167</v>
      </c>
      <c r="B173" s="22" t="s">
        <v>442</v>
      </c>
      <c r="C173" s="20">
        <f t="shared" si="2"/>
        <v>4</v>
      </c>
      <c r="D173" s="23"/>
      <c r="E173" s="21"/>
      <c r="F173" s="23">
        <v>4</v>
      </c>
      <c r="G173" s="21" t="s">
        <v>443</v>
      </c>
      <c r="H173" s="23"/>
      <c r="I173" s="24"/>
      <c r="J173" s="23"/>
      <c r="K173" s="24"/>
      <c r="L173" s="23"/>
      <c r="M173" s="24"/>
      <c r="N173" s="23"/>
      <c r="O173" s="24"/>
    </row>
    <row r="174" s="4" customFormat="1" ht="24" spans="1:15">
      <c r="A174" s="22">
        <v>168</v>
      </c>
      <c r="B174" s="22" t="s">
        <v>444</v>
      </c>
      <c r="C174" s="20">
        <f t="shared" si="2"/>
        <v>15</v>
      </c>
      <c r="D174" s="23">
        <v>3</v>
      </c>
      <c r="E174" s="21" t="s">
        <v>445</v>
      </c>
      <c r="F174" s="23">
        <v>12</v>
      </c>
      <c r="G174" s="21" t="s">
        <v>446</v>
      </c>
      <c r="H174" s="23"/>
      <c r="I174" s="24"/>
      <c r="J174" s="23"/>
      <c r="K174" s="24"/>
      <c r="L174" s="23"/>
      <c r="M174" s="24"/>
      <c r="N174" s="23"/>
      <c r="O174" s="24"/>
    </row>
    <row r="175" s="4" customFormat="1" spans="1:15">
      <c r="A175" s="22">
        <v>169</v>
      </c>
      <c r="B175" s="22" t="s">
        <v>447</v>
      </c>
      <c r="C175" s="20">
        <f t="shared" si="2"/>
        <v>8</v>
      </c>
      <c r="D175" s="23">
        <v>1</v>
      </c>
      <c r="E175" s="21" t="s">
        <v>448</v>
      </c>
      <c r="F175" s="23">
        <v>7</v>
      </c>
      <c r="G175" s="21" t="s">
        <v>449</v>
      </c>
      <c r="H175" s="23"/>
      <c r="I175" s="24"/>
      <c r="J175" s="23"/>
      <c r="K175" s="24"/>
      <c r="L175" s="23"/>
      <c r="M175" s="24"/>
      <c r="N175" s="23"/>
      <c r="O175" s="24"/>
    </row>
    <row r="176" s="4" customFormat="1" ht="24" spans="1:15">
      <c r="A176" s="22">
        <v>170</v>
      </c>
      <c r="B176" s="22" t="s">
        <v>450</v>
      </c>
      <c r="C176" s="20">
        <f t="shared" si="2"/>
        <v>6</v>
      </c>
      <c r="D176" s="23"/>
      <c r="E176" s="21"/>
      <c r="F176" s="23">
        <v>6</v>
      </c>
      <c r="G176" s="21" t="s">
        <v>451</v>
      </c>
      <c r="H176" s="23"/>
      <c r="I176" s="24"/>
      <c r="J176" s="23"/>
      <c r="K176" s="24"/>
      <c r="L176" s="23"/>
      <c r="M176" s="24"/>
      <c r="N176" s="23"/>
      <c r="O176" s="24"/>
    </row>
    <row r="177" s="4" customFormat="1" ht="48" spans="1:15">
      <c r="A177" s="22">
        <v>171</v>
      </c>
      <c r="B177" s="22" t="s">
        <v>452</v>
      </c>
      <c r="C177" s="20">
        <f t="shared" si="2"/>
        <v>36</v>
      </c>
      <c r="D177" s="23">
        <v>7</v>
      </c>
      <c r="E177" s="21" t="s">
        <v>453</v>
      </c>
      <c r="F177" s="23">
        <v>29</v>
      </c>
      <c r="G177" s="21" t="s">
        <v>454</v>
      </c>
      <c r="H177" s="23"/>
      <c r="I177" s="24"/>
      <c r="J177" s="23"/>
      <c r="K177" s="24"/>
      <c r="L177" s="23"/>
      <c r="M177" s="24"/>
      <c r="N177" s="23"/>
      <c r="O177" s="24"/>
    </row>
    <row r="178" s="4" customFormat="1" ht="24" spans="1:15">
      <c r="A178" s="22">
        <v>172</v>
      </c>
      <c r="B178" s="22" t="s">
        <v>455</v>
      </c>
      <c r="C178" s="20">
        <f t="shared" si="2"/>
        <v>6</v>
      </c>
      <c r="D178" s="23"/>
      <c r="E178" s="21"/>
      <c r="F178" s="23">
        <v>6</v>
      </c>
      <c r="G178" s="21" t="s">
        <v>456</v>
      </c>
      <c r="H178" s="23"/>
      <c r="I178" s="24"/>
      <c r="J178" s="23"/>
      <c r="K178" s="24"/>
      <c r="L178" s="23"/>
      <c r="M178" s="24"/>
      <c r="N178" s="23"/>
      <c r="O178" s="24"/>
    </row>
    <row r="179" s="4" customFormat="1" ht="24" spans="1:15">
      <c r="A179" s="22">
        <v>173</v>
      </c>
      <c r="B179" s="22" t="s">
        <v>457</v>
      </c>
      <c r="C179" s="20">
        <f t="shared" si="2"/>
        <v>10</v>
      </c>
      <c r="D179" s="23"/>
      <c r="E179" s="21"/>
      <c r="F179" s="23">
        <v>10</v>
      </c>
      <c r="G179" s="21" t="s">
        <v>458</v>
      </c>
      <c r="H179" s="23"/>
      <c r="I179" s="24"/>
      <c r="J179" s="23"/>
      <c r="K179" s="24"/>
      <c r="L179" s="23"/>
      <c r="M179" s="24"/>
      <c r="N179" s="23"/>
      <c r="O179" s="24"/>
    </row>
    <row r="180" s="4" customFormat="1" ht="24" spans="1:15">
      <c r="A180" s="22">
        <v>174</v>
      </c>
      <c r="B180" s="22" t="s">
        <v>459</v>
      </c>
      <c r="C180" s="20">
        <f t="shared" si="2"/>
        <v>3</v>
      </c>
      <c r="D180" s="23"/>
      <c r="E180" s="21"/>
      <c r="F180" s="23">
        <v>3</v>
      </c>
      <c r="G180" s="21" t="s">
        <v>460</v>
      </c>
      <c r="H180" s="23"/>
      <c r="I180" s="24"/>
      <c r="J180" s="23"/>
      <c r="K180" s="24"/>
      <c r="L180" s="23"/>
      <c r="M180" s="24"/>
      <c r="N180" s="23"/>
      <c r="O180" s="24"/>
    </row>
    <row r="181" s="4" customFormat="1" spans="1:15">
      <c r="A181" s="22">
        <v>175</v>
      </c>
      <c r="B181" s="22" t="s">
        <v>461</v>
      </c>
      <c r="C181" s="20">
        <f t="shared" si="2"/>
        <v>10</v>
      </c>
      <c r="D181" s="23">
        <v>1</v>
      </c>
      <c r="E181" s="21" t="s">
        <v>462</v>
      </c>
      <c r="F181" s="23">
        <v>9</v>
      </c>
      <c r="G181" s="21" t="s">
        <v>463</v>
      </c>
      <c r="H181" s="23"/>
      <c r="I181" s="24"/>
      <c r="J181" s="23"/>
      <c r="K181" s="24"/>
      <c r="L181" s="23"/>
      <c r="M181" s="24"/>
      <c r="N181" s="23"/>
      <c r="O181" s="24"/>
    </row>
    <row r="182" s="4" customFormat="1" ht="24" spans="1:15">
      <c r="A182" s="22">
        <v>176</v>
      </c>
      <c r="B182" s="22" t="s">
        <v>464</v>
      </c>
      <c r="C182" s="20">
        <f t="shared" si="2"/>
        <v>11</v>
      </c>
      <c r="D182" s="23"/>
      <c r="E182" s="21"/>
      <c r="F182" s="23">
        <v>11</v>
      </c>
      <c r="G182" s="21" t="s">
        <v>465</v>
      </c>
      <c r="H182" s="23"/>
      <c r="I182" s="24"/>
      <c r="J182" s="23"/>
      <c r="K182" s="24"/>
      <c r="L182" s="23"/>
      <c r="M182" s="24"/>
      <c r="N182" s="23"/>
      <c r="O182" s="24"/>
    </row>
    <row r="183" s="4" customFormat="1" spans="1:15">
      <c r="A183" s="22">
        <v>177</v>
      </c>
      <c r="B183" s="22" t="s">
        <v>466</v>
      </c>
      <c r="C183" s="20">
        <f t="shared" si="2"/>
        <v>6</v>
      </c>
      <c r="D183" s="23">
        <v>1</v>
      </c>
      <c r="E183" s="21" t="s">
        <v>467</v>
      </c>
      <c r="F183" s="23">
        <v>5</v>
      </c>
      <c r="G183" s="21" t="s">
        <v>468</v>
      </c>
      <c r="H183" s="23"/>
      <c r="I183" s="24"/>
      <c r="J183" s="23"/>
      <c r="K183" s="24"/>
      <c r="L183" s="23"/>
      <c r="M183" s="24"/>
      <c r="N183" s="23"/>
      <c r="O183" s="24"/>
    </row>
    <row r="184" s="4" customFormat="1" ht="24" spans="1:15">
      <c r="A184" s="22">
        <v>178</v>
      </c>
      <c r="B184" s="22" t="s">
        <v>469</v>
      </c>
      <c r="C184" s="20">
        <f t="shared" si="2"/>
        <v>7</v>
      </c>
      <c r="D184" s="23"/>
      <c r="E184" s="21"/>
      <c r="F184" s="23">
        <v>7</v>
      </c>
      <c r="G184" s="21" t="s">
        <v>470</v>
      </c>
      <c r="H184" s="23"/>
      <c r="I184" s="24"/>
      <c r="J184" s="23"/>
      <c r="K184" s="24"/>
      <c r="L184" s="23"/>
      <c r="M184" s="24"/>
      <c r="N184" s="23"/>
      <c r="O184" s="24"/>
    </row>
    <row r="185" s="4" customFormat="1" ht="24" spans="1:15">
      <c r="A185" s="22">
        <v>179</v>
      </c>
      <c r="B185" s="22" t="s">
        <v>471</v>
      </c>
      <c r="C185" s="20">
        <f t="shared" si="2"/>
        <v>10</v>
      </c>
      <c r="D185" s="23">
        <v>4</v>
      </c>
      <c r="E185" s="21" t="s">
        <v>472</v>
      </c>
      <c r="F185" s="23">
        <v>6</v>
      </c>
      <c r="G185" s="21" t="s">
        <v>473</v>
      </c>
      <c r="H185" s="23"/>
      <c r="I185" s="24"/>
      <c r="J185" s="23"/>
      <c r="K185" s="24"/>
      <c r="L185" s="23"/>
      <c r="M185" s="24"/>
      <c r="N185" s="23"/>
      <c r="O185" s="24"/>
    </row>
    <row r="186" s="4" customFormat="1" spans="1:15">
      <c r="A186" s="22">
        <v>180</v>
      </c>
      <c r="B186" s="22" t="s">
        <v>474</v>
      </c>
      <c r="C186" s="20">
        <f t="shared" si="2"/>
        <v>10</v>
      </c>
      <c r="D186" s="23"/>
      <c r="E186" s="21"/>
      <c r="F186" s="23">
        <v>10</v>
      </c>
      <c r="G186" s="21" t="s">
        <v>475</v>
      </c>
      <c r="H186" s="23"/>
      <c r="I186" s="24"/>
      <c r="J186" s="23"/>
      <c r="K186" s="24"/>
      <c r="L186" s="23"/>
      <c r="M186" s="24"/>
      <c r="N186" s="23"/>
      <c r="O186" s="24"/>
    </row>
    <row r="187" s="4" customFormat="1" ht="24" spans="1:15">
      <c r="A187" s="22">
        <v>181</v>
      </c>
      <c r="B187" s="22" t="s">
        <v>476</v>
      </c>
      <c r="C187" s="20">
        <f t="shared" si="2"/>
        <v>3</v>
      </c>
      <c r="D187" s="23"/>
      <c r="E187" s="21"/>
      <c r="F187" s="23">
        <v>3</v>
      </c>
      <c r="G187" s="21" t="s">
        <v>477</v>
      </c>
      <c r="H187" s="23"/>
      <c r="I187" s="24"/>
      <c r="J187" s="23"/>
      <c r="K187" s="24"/>
      <c r="L187" s="23"/>
      <c r="M187" s="24"/>
      <c r="N187" s="23"/>
      <c r="O187" s="24"/>
    </row>
    <row r="188" s="4" customFormat="1" ht="24" spans="1:15">
      <c r="A188" s="22">
        <v>182</v>
      </c>
      <c r="B188" s="22" t="s">
        <v>478</v>
      </c>
      <c r="C188" s="20">
        <f t="shared" si="2"/>
        <v>4</v>
      </c>
      <c r="D188" s="23">
        <v>1</v>
      </c>
      <c r="E188" s="21" t="s">
        <v>479</v>
      </c>
      <c r="F188" s="23">
        <v>3</v>
      </c>
      <c r="G188" s="21" t="s">
        <v>480</v>
      </c>
      <c r="H188" s="23"/>
      <c r="I188" s="24"/>
      <c r="J188" s="23"/>
      <c r="K188" s="24"/>
      <c r="L188" s="23"/>
      <c r="M188" s="24"/>
      <c r="N188" s="23"/>
      <c r="O188" s="24"/>
    </row>
    <row r="189" s="4" customFormat="1" spans="1:15">
      <c r="A189" s="22">
        <v>183</v>
      </c>
      <c r="B189" s="22" t="s">
        <v>481</v>
      </c>
      <c r="C189" s="20">
        <f t="shared" si="2"/>
        <v>10</v>
      </c>
      <c r="D189" s="23">
        <v>2</v>
      </c>
      <c r="E189" s="21" t="s">
        <v>482</v>
      </c>
      <c r="F189" s="23">
        <v>8</v>
      </c>
      <c r="G189" s="21" t="s">
        <v>483</v>
      </c>
      <c r="H189" s="23"/>
      <c r="I189" s="24"/>
      <c r="J189" s="23"/>
      <c r="K189" s="24"/>
      <c r="L189" s="23"/>
      <c r="M189" s="24"/>
      <c r="N189" s="23"/>
      <c r="O189" s="24"/>
    </row>
    <row r="190" s="4" customFormat="1" ht="24" spans="1:15">
      <c r="A190" s="22">
        <v>184</v>
      </c>
      <c r="B190" s="22" t="s">
        <v>484</v>
      </c>
      <c r="C190" s="20">
        <f t="shared" si="2"/>
        <v>3</v>
      </c>
      <c r="D190" s="23"/>
      <c r="E190" s="21"/>
      <c r="F190" s="23">
        <v>3</v>
      </c>
      <c r="G190" s="21" t="s">
        <v>485</v>
      </c>
      <c r="H190" s="23"/>
      <c r="I190" s="24"/>
      <c r="J190" s="23"/>
      <c r="K190" s="24"/>
      <c r="L190" s="23"/>
      <c r="M190" s="24"/>
      <c r="N190" s="23"/>
      <c r="O190" s="24"/>
    </row>
    <row r="191" s="4" customFormat="1" ht="24" spans="1:15">
      <c r="A191" s="22">
        <v>185</v>
      </c>
      <c r="B191" s="22" t="s">
        <v>486</v>
      </c>
      <c r="C191" s="20">
        <f t="shared" si="2"/>
        <v>4</v>
      </c>
      <c r="D191" s="23"/>
      <c r="E191" s="21"/>
      <c r="F191" s="23">
        <v>4</v>
      </c>
      <c r="G191" s="21" t="s">
        <v>487</v>
      </c>
      <c r="H191" s="23"/>
      <c r="I191" s="24"/>
      <c r="J191" s="23"/>
      <c r="K191" s="24"/>
      <c r="L191" s="23"/>
      <c r="M191" s="24"/>
      <c r="N191" s="23"/>
      <c r="O191" s="24"/>
    </row>
    <row r="192" s="4" customFormat="1" ht="24" spans="1:15">
      <c r="A192" s="22">
        <v>186</v>
      </c>
      <c r="B192" s="22" t="s">
        <v>488</v>
      </c>
      <c r="C192" s="20">
        <f t="shared" si="2"/>
        <v>3</v>
      </c>
      <c r="D192" s="23"/>
      <c r="E192" s="21"/>
      <c r="F192" s="23">
        <v>3</v>
      </c>
      <c r="G192" s="21" t="s">
        <v>489</v>
      </c>
      <c r="H192" s="23"/>
      <c r="I192" s="24"/>
      <c r="J192" s="23"/>
      <c r="K192" s="24"/>
      <c r="L192" s="23"/>
      <c r="M192" s="24"/>
      <c r="N192" s="23"/>
      <c r="O192" s="24"/>
    </row>
    <row r="193" s="4" customFormat="1" ht="24" spans="1:15">
      <c r="A193" s="22">
        <v>187</v>
      </c>
      <c r="B193" s="22" t="s">
        <v>490</v>
      </c>
      <c r="C193" s="20">
        <f t="shared" si="2"/>
        <v>3</v>
      </c>
      <c r="D193" s="23"/>
      <c r="E193" s="21"/>
      <c r="F193" s="23">
        <v>3</v>
      </c>
      <c r="G193" s="21" t="s">
        <v>491</v>
      </c>
      <c r="H193" s="23"/>
      <c r="I193" s="24"/>
      <c r="J193" s="23"/>
      <c r="K193" s="24"/>
      <c r="L193" s="23"/>
      <c r="M193" s="24"/>
      <c r="N193" s="23"/>
      <c r="O193" s="24"/>
    </row>
    <row r="194" s="4" customFormat="1" ht="24" spans="1:15">
      <c r="A194" s="22">
        <v>188</v>
      </c>
      <c r="B194" s="22" t="s">
        <v>492</v>
      </c>
      <c r="C194" s="20">
        <f t="shared" si="2"/>
        <v>4</v>
      </c>
      <c r="D194" s="23"/>
      <c r="E194" s="21"/>
      <c r="F194" s="23">
        <v>4</v>
      </c>
      <c r="G194" s="21" t="s">
        <v>493</v>
      </c>
      <c r="H194" s="23"/>
      <c r="I194" s="24"/>
      <c r="J194" s="23"/>
      <c r="K194" s="24"/>
      <c r="L194" s="23"/>
      <c r="M194" s="24"/>
      <c r="N194" s="23"/>
      <c r="O194" s="24"/>
    </row>
    <row r="195" s="4" customFormat="1" ht="24" spans="1:15">
      <c r="A195" s="22">
        <v>189</v>
      </c>
      <c r="B195" s="22" t="s">
        <v>494</v>
      </c>
      <c r="C195" s="20">
        <f t="shared" si="2"/>
        <v>3</v>
      </c>
      <c r="D195" s="23"/>
      <c r="E195" s="21"/>
      <c r="F195" s="23">
        <v>3</v>
      </c>
      <c r="G195" s="21" t="s">
        <v>495</v>
      </c>
      <c r="H195" s="23"/>
      <c r="I195" s="24"/>
      <c r="J195" s="23"/>
      <c r="K195" s="24"/>
      <c r="L195" s="23"/>
      <c r="M195" s="24"/>
      <c r="N195" s="23"/>
      <c r="O195" s="24"/>
    </row>
    <row r="196" s="4" customFormat="1" ht="24" spans="1:15">
      <c r="A196" s="22">
        <v>190</v>
      </c>
      <c r="B196" s="22" t="s">
        <v>496</v>
      </c>
      <c r="C196" s="20">
        <f t="shared" si="2"/>
        <v>18</v>
      </c>
      <c r="D196" s="23"/>
      <c r="E196" s="21"/>
      <c r="F196" s="23">
        <v>18</v>
      </c>
      <c r="G196" s="21" t="s">
        <v>497</v>
      </c>
      <c r="H196" s="23"/>
      <c r="I196" s="24"/>
      <c r="J196" s="23"/>
      <c r="K196" s="24"/>
      <c r="L196" s="23"/>
      <c r="M196" s="24"/>
      <c r="N196" s="23"/>
      <c r="O196" s="24"/>
    </row>
    <row r="197" s="4" customFormat="1" ht="24" spans="1:15">
      <c r="A197" s="22">
        <v>191</v>
      </c>
      <c r="B197" s="22" t="s">
        <v>498</v>
      </c>
      <c r="C197" s="20">
        <f t="shared" si="2"/>
        <v>3</v>
      </c>
      <c r="D197" s="23"/>
      <c r="E197" s="21"/>
      <c r="F197" s="23">
        <v>3</v>
      </c>
      <c r="G197" s="21" t="s">
        <v>499</v>
      </c>
      <c r="H197" s="23"/>
      <c r="I197" s="24"/>
      <c r="J197" s="23"/>
      <c r="K197" s="24"/>
      <c r="L197" s="23"/>
      <c r="M197" s="24"/>
      <c r="N197" s="23"/>
      <c r="O197" s="24"/>
    </row>
    <row r="198" s="4" customFormat="1" ht="24" spans="1:15">
      <c r="A198" s="22">
        <v>192</v>
      </c>
      <c r="B198" s="22" t="s">
        <v>500</v>
      </c>
      <c r="C198" s="20">
        <f t="shared" si="2"/>
        <v>9</v>
      </c>
      <c r="D198" s="23">
        <v>1</v>
      </c>
      <c r="E198" s="21" t="s">
        <v>501</v>
      </c>
      <c r="F198" s="23">
        <v>8</v>
      </c>
      <c r="G198" s="21" t="s">
        <v>502</v>
      </c>
      <c r="H198" s="23"/>
      <c r="I198" s="24"/>
      <c r="J198" s="23"/>
      <c r="K198" s="24"/>
      <c r="L198" s="23"/>
      <c r="M198" s="24"/>
      <c r="N198" s="23"/>
      <c r="O198" s="24"/>
    </row>
    <row r="199" s="4" customFormat="1" ht="24" spans="1:15">
      <c r="A199" s="22">
        <v>193</v>
      </c>
      <c r="B199" s="22" t="s">
        <v>503</v>
      </c>
      <c r="C199" s="20">
        <f t="shared" ref="C199:C262" si="3">D199+F199+H199+J199+L199+N199</f>
        <v>3</v>
      </c>
      <c r="D199" s="23"/>
      <c r="E199" s="21"/>
      <c r="F199" s="23">
        <v>3</v>
      </c>
      <c r="G199" s="21" t="s">
        <v>504</v>
      </c>
      <c r="H199" s="23"/>
      <c r="I199" s="24"/>
      <c r="J199" s="23"/>
      <c r="K199" s="24"/>
      <c r="L199" s="23"/>
      <c r="M199" s="24"/>
      <c r="N199" s="23"/>
      <c r="O199" s="24"/>
    </row>
    <row r="200" s="4" customFormat="1" spans="1:15">
      <c r="A200" s="22">
        <v>194</v>
      </c>
      <c r="B200" s="22" t="s">
        <v>505</v>
      </c>
      <c r="C200" s="20">
        <f t="shared" si="3"/>
        <v>8</v>
      </c>
      <c r="D200" s="23">
        <v>2</v>
      </c>
      <c r="E200" s="21" t="s">
        <v>506</v>
      </c>
      <c r="F200" s="23">
        <v>6</v>
      </c>
      <c r="G200" s="21" t="s">
        <v>507</v>
      </c>
      <c r="H200" s="23"/>
      <c r="I200" s="24"/>
      <c r="J200" s="23"/>
      <c r="K200" s="24"/>
      <c r="L200" s="23"/>
      <c r="M200" s="24"/>
      <c r="N200" s="23"/>
      <c r="O200" s="24"/>
    </row>
    <row r="201" s="4" customFormat="1" spans="1:15">
      <c r="A201" s="22">
        <v>195</v>
      </c>
      <c r="B201" s="22" t="s">
        <v>508</v>
      </c>
      <c r="C201" s="20">
        <f t="shared" si="3"/>
        <v>7</v>
      </c>
      <c r="D201" s="23"/>
      <c r="E201" s="21"/>
      <c r="F201" s="23">
        <v>7</v>
      </c>
      <c r="G201" s="21" t="s">
        <v>509</v>
      </c>
      <c r="H201" s="23"/>
      <c r="I201" s="24"/>
      <c r="J201" s="23"/>
      <c r="K201" s="24"/>
      <c r="L201" s="23"/>
      <c r="M201" s="24"/>
      <c r="N201" s="23"/>
      <c r="O201" s="24"/>
    </row>
    <row r="202" s="4" customFormat="1" ht="24" spans="1:15">
      <c r="A202" s="22">
        <v>196</v>
      </c>
      <c r="B202" s="22" t="s">
        <v>510</v>
      </c>
      <c r="C202" s="20">
        <f t="shared" si="3"/>
        <v>6</v>
      </c>
      <c r="D202" s="23"/>
      <c r="E202" s="21"/>
      <c r="F202" s="23">
        <v>6</v>
      </c>
      <c r="G202" s="21" t="s">
        <v>511</v>
      </c>
      <c r="H202" s="23"/>
      <c r="I202" s="24"/>
      <c r="J202" s="23"/>
      <c r="K202" s="24"/>
      <c r="L202" s="23"/>
      <c r="M202" s="24"/>
      <c r="N202" s="23"/>
      <c r="O202" s="24"/>
    </row>
    <row r="203" s="4" customFormat="1" spans="1:15">
      <c r="A203" s="22">
        <v>197</v>
      </c>
      <c r="B203" s="22" t="s">
        <v>512</v>
      </c>
      <c r="C203" s="20">
        <f t="shared" si="3"/>
        <v>5</v>
      </c>
      <c r="D203" s="23"/>
      <c r="E203" s="21"/>
      <c r="F203" s="23">
        <v>5</v>
      </c>
      <c r="G203" s="21" t="s">
        <v>513</v>
      </c>
      <c r="H203" s="23"/>
      <c r="I203" s="24"/>
      <c r="J203" s="23"/>
      <c r="K203" s="24"/>
      <c r="L203" s="23"/>
      <c r="M203" s="24"/>
      <c r="N203" s="23"/>
      <c r="O203" s="24"/>
    </row>
    <row r="204" s="4" customFormat="1" ht="24" spans="1:15">
      <c r="A204" s="22">
        <v>198</v>
      </c>
      <c r="B204" s="22" t="s">
        <v>514</v>
      </c>
      <c r="C204" s="20">
        <f t="shared" si="3"/>
        <v>4</v>
      </c>
      <c r="D204" s="23"/>
      <c r="E204" s="21"/>
      <c r="F204" s="23">
        <v>4</v>
      </c>
      <c r="G204" s="21" t="s">
        <v>515</v>
      </c>
      <c r="H204" s="23"/>
      <c r="I204" s="24"/>
      <c r="J204" s="23"/>
      <c r="K204" s="24"/>
      <c r="L204" s="23"/>
      <c r="M204" s="24"/>
      <c r="N204" s="23"/>
      <c r="O204" s="24"/>
    </row>
    <row r="205" s="4" customFormat="1" ht="24" spans="1:15">
      <c r="A205" s="22">
        <v>199</v>
      </c>
      <c r="B205" s="22" t="s">
        <v>516</v>
      </c>
      <c r="C205" s="20">
        <f t="shared" si="3"/>
        <v>4</v>
      </c>
      <c r="D205" s="23"/>
      <c r="E205" s="21"/>
      <c r="F205" s="23">
        <v>4</v>
      </c>
      <c r="G205" s="21" t="s">
        <v>517</v>
      </c>
      <c r="H205" s="23"/>
      <c r="I205" s="24"/>
      <c r="J205" s="23"/>
      <c r="K205" s="24"/>
      <c r="L205" s="23"/>
      <c r="M205" s="24"/>
      <c r="N205" s="23"/>
      <c r="O205" s="24"/>
    </row>
    <row r="206" s="4" customFormat="1" spans="1:15">
      <c r="A206" s="22">
        <v>200</v>
      </c>
      <c r="B206" s="22" t="s">
        <v>518</v>
      </c>
      <c r="C206" s="20">
        <f t="shared" si="3"/>
        <v>6</v>
      </c>
      <c r="D206" s="23"/>
      <c r="E206" s="21"/>
      <c r="F206" s="23">
        <v>6</v>
      </c>
      <c r="G206" s="21" t="s">
        <v>519</v>
      </c>
      <c r="H206" s="23"/>
      <c r="I206" s="24"/>
      <c r="J206" s="23"/>
      <c r="K206" s="24"/>
      <c r="L206" s="23"/>
      <c r="M206" s="24"/>
      <c r="N206" s="23"/>
      <c r="O206" s="24"/>
    </row>
    <row r="207" s="4" customFormat="1" ht="24" spans="1:15">
      <c r="A207" s="22">
        <v>201</v>
      </c>
      <c r="B207" s="22" t="s">
        <v>520</v>
      </c>
      <c r="C207" s="20">
        <f t="shared" si="3"/>
        <v>11</v>
      </c>
      <c r="D207" s="23">
        <v>2</v>
      </c>
      <c r="E207" s="21" t="s">
        <v>521</v>
      </c>
      <c r="F207" s="23">
        <v>9</v>
      </c>
      <c r="G207" s="21" t="s">
        <v>522</v>
      </c>
      <c r="H207" s="23"/>
      <c r="I207" s="24"/>
      <c r="J207" s="23"/>
      <c r="K207" s="24"/>
      <c r="L207" s="23"/>
      <c r="M207" s="24"/>
      <c r="N207" s="23"/>
      <c r="O207" s="24"/>
    </row>
    <row r="208" s="4" customFormat="1" ht="24" spans="1:15">
      <c r="A208" s="22">
        <v>202</v>
      </c>
      <c r="B208" s="22" t="s">
        <v>523</v>
      </c>
      <c r="C208" s="20">
        <f t="shared" si="3"/>
        <v>8</v>
      </c>
      <c r="D208" s="23"/>
      <c r="E208" s="21"/>
      <c r="F208" s="23">
        <v>8</v>
      </c>
      <c r="G208" s="21" t="s">
        <v>524</v>
      </c>
      <c r="H208" s="23"/>
      <c r="I208" s="24"/>
      <c r="J208" s="23"/>
      <c r="K208" s="24"/>
      <c r="L208" s="23"/>
      <c r="M208" s="24"/>
      <c r="N208" s="23"/>
      <c r="O208" s="24"/>
    </row>
    <row r="209" s="4" customFormat="1" ht="24" spans="1:15">
      <c r="A209" s="22">
        <v>203</v>
      </c>
      <c r="B209" s="22" t="s">
        <v>525</v>
      </c>
      <c r="C209" s="20">
        <f t="shared" si="3"/>
        <v>13</v>
      </c>
      <c r="D209" s="23"/>
      <c r="E209" s="21"/>
      <c r="F209" s="23">
        <v>13</v>
      </c>
      <c r="G209" s="21" t="s">
        <v>526</v>
      </c>
      <c r="H209" s="23"/>
      <c r="I209" s="24"/>
      <c r="J209" s="23"/>
      <c r="K209" s="24"/>
      <c r="L209" s="23"/>
      <c r="M209" s="24"/>
      <c r="N209" s="23"/>
      <c r="O209" s="24"/>
    </row>
    <row r="210" s="4" customFormat="1" spans="1:15">
      <c r="A210" s="22">
        <v>204</v>
      </c>
      <c r="B210" s="22" t="s">
        <v>527</v>
      </c>
      <c r="C210" s="20">
        <f t="shared" si="3"/>
        <v>8</v>
      </c>
      <c r="D210" s="23"/>
      <c r="E210" s="21"/>
      <c r="F210" s="23">
        <v>8</v>
      </c>
      <c r="G210" s="21" t="s">
        <v>528</v>
      </c>
      <c r="H210" s="23"/>
      <c r="I210" s="24"/>
      <c r="J210" s="23"/>
      <c r="K210" s="24"/>
      <c r="L210" s="23"/>
      <c r="M210" s="24"/>
      <c r="N210" s="23"/>
      <c r="O210" s="24"/>
    </row>
    <row r="211" s="4" customFormat="1" spans="1:15">
      <c r="A211" s="22">
        <v>205</v>
      </c>
      <c r="B211" s="22" t="s">
        <v>529</v>
      </c>
      <c r="C211" s="20">
        <f t="shared" si="3"/>
        <v>11</v>
      </c>
      <c r="D211" s="23">
        <v>3</v>
      </c>
      <c r="E211" s="21" t="s">
        <v>530</v>
      </c>
      <c r="F211" s="23">
        <v>8</v>
      </c>
      <c r="G211" s="21" t="s">
        <v>531</v>
      </c>
      <c r="H211" s="23"/>
      <c r="I211" s="24"/>
      <c r="J211" s="23"/>
      <c r="K211" s="24"/>
      <c r="L211" s="23"/>
      <c r="M211" s="24"/>
      <c r="N211" s="23"/>
      <c r="O211" s="24"/>
    </row>
    <row r="212" s="4" customFormat="1" ht="24" spans="1:15">
      <c r="A212" s="22">
        <v>206</v>
      </c>
      <c r="B212" s="22" t="s">
        <v>532</v>
      </c>
      <c r="C212" s="20">
        <f t="shared" si="3"/>
        <v>9</v>
      </c>
      <c r="D212" s="23"/>
      <c r="E212" s="21"/>
      <c r="F212" s="23">
        <v>9</v>
      </c>
      <c r="G212" s="21" t="s">
        <v>533</v>
      </c>
      <c r="H212" s="23"/>
      <c r="I212" s="24"/>
      <c r="J212" s="23"/>
      <c r="K212" s="24"/>
      <c r="L212" s="23"/>
      <c r="M212" s="24"/>
      <c r="N212" s="23"/>
      <c r="O212" s="24"/>
    </row>
    <row r="213" s="4" customFormat="1" ht="24" spans="1:15">
      <c r="A213" s="22">
        <v>207</v>
      </c>
      <c r="B213" s="22" t="s">
        <v>534</v>
      </c>
      <c r="C213" s="20">
        <f t="shared" si="3"/>
        <v>3</v>
      </c>
      <c r="D213" s="23"/>
      <c r="E213" s="21"/>
      <c r="F213" s="23">
        <v>3</v>
      </c>
      <c r="G213" s="21" t="s">
        <v>535</v>
      </c>
      <c r="H213" s="23"/>
      <c r="I213" s="24"/>
      <c r="J213" s="23"/>
      <c r="K213" s="24"/>
      <c r="L213" s="23"/>
      <c r="M213" s="24"/>
      <c r="N213" s="23"/>
      <c r="O213" s="24"/>
    </row>
    <row r="214" s="4" customFormat="1" ht="24" spans="1:15">
      <c r="A214" s="22">
        <v>208</v>
      </c>
      <c r="B214" s="22" t="s">
        <v>536</v>
      </c>
      <c r="C214" s="20">
        <f t="shared" si="3"/>
        <v>3</v>
      </c>
      <c r="D214" s="23"/>
      <c r="E214" s="21"/>
      <c r="F214" s="23">
        <v>3</v>
      </c>
      <c r="G214" s="21" t="s">
        <v>537</v>
      </c>
      <c r="H214" s="23"/>
      <c r="I214" s="24"/>
      <c r="J214" s="23"/>
      <c r="K214" s="24"/>
      <c r="L214" s="23"/>
      <c r="M214" s="24"/>
      <c r="N214" s="23"/>
      <c r="O214" s="24"/>
    </row>
    <row r="215" s="4" customFormat="1" ht="24" spans="1:15">
      <c r="A215" s="22">
        <v>209</v>
      </c>
      <c r="B215" s="22" t="s">
        <v>538</v>
      </c>
      <c r="C215" s="20">
        <f t="shared" si="3"/>
        <v>7</v>
      </c>
      <c r="D215" s="23"/>
      <c r="E215" s="21"/>
      <c r="F215" s="23">
        <v>6</v>
      </c>
      <c r="G215" s="21" t="s">
        <v>539</v>
      </c>
      <c r="H215" s="23"/>
      <c r="I215" s="24"/>
      <c r="J215" s="23"/>
      <c r="K215" s="24"/>
      <c r="L215" s="23"/>
      <c r="M215" s="24"/>
      <c r="N215" s="23">
        <v>1</v>
      </c>
      <c r="O215" s="24" t="s">
        <v>540</v>
      </c>
    </row>
    <row r="216" s="4" customFormat="1" ht="24" spans="1:15">
      <c r="A216" s="22">
        <v>210</v>
      </c>
      <c r="B216" s="22" t="s">
        <v>541</v>
      </c>
      <c r="C216" s="20">
        <f t="shared" si="3"/>
        <v>5</v>
      </c>
      <c r="D216" s="23"/>
      <c r="E216" s="21"/>
      <c r="F216" s="23">
        <v>5</v>
      </c>
      <c r="G216" s="21" t="s">
        <v>542</v>
      </c>
      <c r="H216" s="23"/>
      <c r="I216" s="24"/>
      <c r="J216" s="23"/>
      <c r="K216" s="24"/>
      <c r="L216" s="23"/>
      <c r="M216" s="24"/>
      <c r="N216" s="23"/>
      <c r="O216" s="24"/>
    </row>
    <row r="217" s="4" customFormat="1" ht="24" spans="1:15">
      <c r="A217" s="22">
        <v>211</v>
      </c>
      <c r="B217" s="22" t="s">
        <v>543</v>
      </c>
      <c r="C217" s="20">
        <f t="shared" si="3"/>
        <v>5</v>
      </c>
      <c r="D217" s="23"/>
      <c r="E217" s="21"/>
      <c r="F217" s="23">
        <v>5</v>
      </c>
      <c r="G217" s="21" t="s">
        <v>544</v>
      </c>
      <c r="H217" s="23"/>
      <c r="I217" s="24"/>
      <c r="J217" s="23"/>
      <c r="K217" s="24"/>
      <c r="L217" s="23"/>
      <c r="M217" s="24"/>
      <c r="N217" s="23"/>
      <c r="O217" s="24"/>
    </row>
    <row r="218" s="4" customFormat="1" ht="24" spans="1:15">
      <c r="A218" s="22">
        <v>212</v>
      </c>
      <c r="B218" s="22" t="s">
        <v>545</v>
      </c>
      <c r="C218" s="20">
        <f t="shared" si="3"/>
        <v>3</v>
      </c>
      <c r="D218" s="23"/>
      <c r="E218" s="21"/>
      <c r="F218" s="23">
        <v>3</v>
      </c>
      <c r="G218" s="21" t="s">
        <v>546</v>
      </c>
      <c r="H218" s="23"/>
      <c r="I218" s="24"/>
      <c r="J218" s="23"/>
      <c r="K218" s="24"/>
      <c r="L218" s="23"/>
      <c r="M218" s="24"/>
      <c r="N218" s="23"/>
      <c r="O218" s="24"/>
    </row>
    <row r="219" s="4" customFormat="1" ht="60" spans="1:15">
      <c r="A219" s="22">
        <v>213</v>
      </c>
      <c r="B219" s="22" t="s">
        <v>547</v>
      </c>
      <c r="C219" s="20">
        <f t="shared" si="3"/>
        <v>50</v>
      </c>
      <c r="D219" s="23">
        <v>11</v>
      </c>
      <c r="E219" s="21" t="s">
        <v>548</v>
      </c>
      <c r="F219" s="23">
        <v>39</v>
      </c>
      <c r="G219" s="21" t="s">
        <v>549</v>
      </c>
      <c r="H219" s="23"/>
      <c r="I219" s="24"/>
      <c r="J219" s="23"/>
      <c r="K219" s="24"/>
      <c r="L219" s="23"/>
      <c r="M219" s="24"/>
      <c r="N219" s="23"/>
      <c r="O219" s="24"/>
    </row>
    <row r="220" s="4" customFormat="1" ht="24" spans="1:15">
      <c r="A220" s="22">
        <v>214</v>
      </c>
      <c r="B220" s="22" t="s">
        <v>550</v>
      </c>
      <c r="C220" s="20">
        <f t="shared" si="3"/>
        <v>4</v>
      </c>
      <c r="D220" s="23"/>
      <c r="E220" s="21"/>
      <c r="F220" s="23">
        <v>4</v>
      </c>
      <c r="G220" s="21" t="s">
        <v>551</v>
      </c>
      <c r="H220" s="23"/>
      <c r="I220" s="24"/>
      <c r="J220" s="23"/>
      <c r="K220" s="24"/>
      <c r="L220" s="23"/>
      <c r="M220" s="24"/>
      <c r="N220" s="23"/>
      <c r="O220" s="24"/>
    </row>
    <row r="221" s="4" customFormat="1" ht="24" spans="1:15">
      <c r="A221" s="22">
        <v>215</v>
      </c>
      <c r="B221" s="22" t="s">
        <v>552</v>
      </c>
      <c r="C221" s="20">
        <f t="shared" si="3"/>
        <v>3</v>
      </c>
      <c r="D221" s="23"/>
      <c r="E221" s="21"/>
      <c r="F221" s="23">
        <v>3</v>
      </c>
      <c r="G221" s="21" t="s">
        <v>553</v>
      </c>
      <c r="H221" s="23"/>
      <c r="I221" s="24"/>
      <c r="J221" s="23"/>
      <c r="K221" s="24"/>
      <c r="L221" s="23"/>
      <c r="M221" s="24"/>
      <c r="N221" s="23"/>
      <c r="O221" s="24"/>
    </row>
    <row r="222" s="4" customFormat="1" ht="24" spans="1:15">
      <c r="A222" s="22">
        <v>216</v>
      </c>
      <c r="B222" s="22" t="s">
        <v>554</v>
      </c>
      <c r="C222" s="20">
        <f t="shared" si="3"/>
        <v>14</v>
      </c>
      <c r="D222" s="23">
        <v>2</v>
      </c>
      <c r="E222" s="21" t="s">
        <v>555</v>
      </c>
      <c r="F222" s="23">
        <v>11</v>
      </c>
      <c r="G222" s="21" t="s">
        <v>556</v>
      </c>
      <c r="H222" s="23"/>
      <c r="I222" s="24"/>
      <c r="J222" s="23"/>
      <c r="K222" s="24"/>
      <c r="L222" s="23"/>
      <c r="M222" s="24"/>
      <c r="N222" s="23">
        <v>1</v>
      </c>
      <c r="O222" s="24" t="s">
        <v>557</v>
      </c>
    </row>
    <row r="223" s="4" customFormat="1" spans="1:15">
      <c r="A223" s="22">
        <v>217</v>
      </c>
      <c r="B223" s="22" t="s">
        <v>558</v>
      </c>
      <c r="C223" s="20">
        <f t="shared" si="3"/>
        <v>7</v>
      </c>
      <c r="D223" s="23"/>
      <c r="E223" s="21"/>
      <c r="F223" s="23">
        <v>7</v>
      </c>
      <c r="G223" s="21" t="s">
        <v>559</v>
      </c>
      <c r="H223" s="23"/>
      <c r="I223" s="24"/>
      <c r="J223" s="23"/>
      <c r="K223" s="24"/>
      <c r="L223" s="23"/>
      <c r="M223" s="24"/>
      <c r="N223" s="23"/>
      <c r="O223" s="24"/>
    </row>
    <row r="224" s="4" customFormat="1" ht="24" spans="1:15">
      <c r="A224" s="22">
        <v>218</v>
      </c>
      <c r="B224" s="22" t="s">
        <v>560</v>
      </c>
      <c r="C224" s="20">
        <f t="shared" si="3"/>
        <v>7</v>
      </c>
      <c r="D224" s="23"/>
      <c r="E224" s="21"/>
      <c r="F224" s="23">
        <v>7</v>
      </c>
      <c r="G224" s="21" t="s">
        <v>561</v>
      </c>
      <c r="H224" s="23"/>
      <c r="I224" s="24"/>
      <c r="J224" s="23"/>
      <c r="K224" s="24"/>
      <c r="L224" s="23"/>
      <c r="M224" s="24"/>
      <c r="N224" s="23"/>
      <c r="O224" s="24"/>
    </row>
    <row r="225" s="4" customFormat="1" ht="48" spans="1:15">
      <c r="A225" s="22">
        <v>219</v>
      </c>
      <c r="B225" s="22" t="s">
        <v>562</v>
      </c>
      <c r="C225" s="20">
        <f t="shared" si="3"/>
        <v>28</v>
      </c>
      <c r="D225" s="23"/>
      <c r="E225" s="21"/>
      <c r="F225" s="23">
        <v>28</v>
      </c>
      <c r="G225" s="21" t="s">
        <v>563</v>
      </c>
      <c r="H225" s="23"/>
      <c r="I225" s="24"/>
      <c r="J225" s="23"/>
      <c r="K225" s="24"/>
      <c r="L225" s="23"/>
      <c r="M225" s="24"/>
      <c r="N225" s="23"/>
      <c r="O225" s="24"/>
    </row>
    <row r="226" s="4" customFormat="1" ht="24" spans="1:15">
      <c r="A226" s="22">
        <v>220</v>
      </c>
      <c r="B226" s="22" t="s">
        <v>564</v>
      </c>
      <c r="C226" s="20">
        <f t="shared" si="3"/>
        <v>8</v>
      </c>
      <c r="D226" s="23"/>
      <c r="E226" s="21"/>
      <c r="F226" s="23">
        <v>8</v>
      </c>
      <c r="G226" s="21" t="s">
        <v>565</v>
      </c>
      <c r="H226" s="23"/>
      <c r="I226" s="24"/>
      <c r="J226" s="23"/>
      <c r="K226" s="24"/>
      <c r="L226" s="23"/>
      <c r="M226" s="24"/>
      <c r="N226" s="23"/>
      <c r="O226" s="24"/>
    </row>
    <row r="227" s="4" customFormat="1" ht="24" spans="1:15">
      <c r="A227" s="22">
        <v>221</v>
      </c>
      <c r="B227" s="22" t="s">
        <v>566</v>
      </c>
      <c r="C227" s="20">
        <f t="shared" si="3"/>
        <v>3</v>
      </c>
      <c r="D227" s="23"/>
      <c r="E227" s="21"/>
      <c r="F227" s="23">
        <v>3</v>
      </c>
      <c r="G227" s="21" t="s">
        <v>567</v>
      </c>
      <c r="H227" s="23"/>
      <c r="I227" s="24"/>
      <c r="J227" s="23"/>
      <c r="K227" s="24"/>
      <c r="L227" s="23"/>
      <c r="M227" s="24"/>
      <c r="N227" s="23"/>
      <c r="O227" s="24"/>
    </row>
    <row r="228" s="4" customFormat="1" spans="1:15">
      <c r="A228" s="22">
        <v>222</v>
      </c>
      <c r="B228" s="22" t="s">
        <v>568</v>
      </c>
      <c r="C228" s="20">
        <f t="shared" si="3"/>
        <v>4</v>
      </c>
      <c r="D228" s="23"/>
      <c r="E228" s="21"/>
      <c r="F228" s="23">
        <v>4</v>
      </c>
      <c r="G228" s="21" t="s">
        <v>569</v>
      </c>
      <c r="H228" s="23"/>
      <c r="I228" s="24"/>
      <c r="J228" s="23"/>
      <c r="K228" s="24"/>
      <c r="L228" s="23"/>
      <c r="M228" s="24"/>
      <c r="N228" s="23"/>
      <c r="O228" s="24"/>
    </row>
    <row r="229" s="4" customFormat="1" ht="24" spans="1:15">
      <c r="A229" s="22">
        <v>223</v>
      </c>
      <c r="B229" s="22" t="s">
        <v>570</v>
      </c>
      <c r="C229" s="20">
        <f t="shared" si="3"/>
        <v>3</v>
      </c>
      <c r="D229" s="23"/>
      <c r="E229" s="21"/>
      <c r="F229" s="23">
        <v>3</v>
      </c>
      <c r="G229" s="21" t="s">
        <v>571</v>
      </c>
      <c r="H229" s="23"/>
      <c r="I229" s="24"/>
      <c r="J229" s="23"/>
      <c r="K229" s="24"/>
      <c r="L229" s="23"/>
      <c r="M229" s="24"/>
      <c r="N229" s="23"/>
      <c r="O229" s="24"/>
    </row>
    <row r="230" s="4" customFormat="1" ht="24" spans="1:15">
      <c r="A230" s="22">
        <v>224</v>
      </c>
      <c r="B230" s="22" t="s">
        <v>572</v>
      </c>
      <c r="C230" s="20">
        <f t="shared" si="3"/>
        <v>3</v>
      </c>
      <c r="D230" s="23"/>
      <c r="E230" s="21"/>
      <c r="F230" s="23">
        <v>3</v>
      </c>
      <c r="G230" s="21" t="s">
        <v>573</v>
      </c>
      <c r="H230" s="23"/>
      <c r="I230" s="24"/>
      <c r="J230" s="23"/>
      <c r="K230" s="24"/>
      <c r="L230" s="23"/>
      <c r="M230" s="24"/>
      <c r="N230" s="23"/>
      <c r="O230" s="24"/>
    </row>
    <row r="231" s="4" customFormat="1" ht="24" spans="1:15">
      <c r="A231" s="22">
        <v>225</v>
      </c>
      <c r="B231" s="22" t="s">
        <v>574</v>
      </c>
      <c r="C231" s="20">
        <f t="shared" si="3"/>
        <v>3</v>
      </c>
      <c r="D231" s="23"/>
      <c r="E231" s="21"/>
      <c r="F231" s="23">
        <v>3</v>
      </c>
      <c r="G231" s="21" t="s">
        <v>575</v>
      </c>
      <c r="H231" s="23"/>
      <c r="I231" s="24"/>
      <c r="J231" s="23"/>
      <c r="K231" s="24"/>
      <c r="L231" s="23"/>
      <c r="M231" s="24"/>
      <c r="N231" s="23"/>
      <c r="O231" s="24"/>
    </row>
    <row r="232" s="4" customFormat="1" spans="1:15">
      <c r="A232" s="22">
        <v>226</v>
      </c>
      <c r="B232" s="22" t="s">
        <v>576</v>
      </c>
      <c r="C232" s="20">
        <f t="shared" si="3"/>
        <v>6</v>
      </c>
      <c r="D232" s="23"/>
      <c r="E232" s="21"/>
      <c r="F232" s="23">
        <v>5</v>
      </c>
      <c r="G232" s="21" t="s">
        <v>577</v>
      </c>
      <c r="H232" s="23"/>
      <c r="I232" s="24"/>
      <c r="J232" s="23"/>
      <c r="K232" s="24"/>
      <c r="L232" s="23"/>
      <c r="M232" s="24"/>
      <c r="N232" s="20">
        <v>1</v>
      </c>
      <c r="O232" s="21" t="s">
        <v>578</v>
      </c>
    </row>
    <row r="233" s="4" customFormat="1" ht="24" spans="1:15">
      <c r="A233" s="22">
        <v>227</v>
      </c>
      <c r="B233" s="22" t="s">
        <v>579</v>
      </c>
      <c r="C233" s="20">
        <f t="shared" si="3"/>
        <v>3</v>
      </c>
      <c r="D233" s="23"/>
      <c r="E233" s="21"/>
      <c r="F233" s="23">
        <v>3</v>
      </c>
      <c r="G233" s="21" t="s">
        <v>580</v>
      </c>
      <c r="H233" s="23"/>
      <c r="I233" s="24"/>
      <c r="J233" s="23"/>
      <c r="K233" s="24"/>
      <c r="L233" s="23"/>
      <c r="M233" s="24"/>
      <c r="N233" s="23"/>
      <c r="O233" s="24"/>
    </row>
    <row r="234" s="4" customFormat="1" ht="24" spans="1:15">
      <c r="A234" s="22">
        <v>228</v>
      </c>
      <c r="B234" s="22" t="s">
        <v>581</v>
      </c>
      <c r="C234" s="20">
        <f t="shared" si="3"/>
        <v>3</v>
      </c>
      <c r="D234" s="23"/>
      <c r="E234" s="21"/>
      <c r="F234" s="23">
        <v>3</v>
      </c>
      <c r="G234" s="21" t="s">
        <v>582</v>
      </c>
      <c r="H234" s="23"/>
      <c r="I234" s="24"/>
      <c r="J234" s="23"/>
      <c r="K234" s="24"/>
      <c r="L234" s="23"/>
      <c r="M234" s="24"/>
      <c r="N234" s="23"/>
      <c r="O234" s="24"/>
    </row>
    <row r="235" s="4" customFormat="1" ht="24" spans="1:15">
      <c r="A235" s="22">
        <v>229</v>
      </c>
      <c r="B235" s="22" t="s">
        <v>583</v>
      </c>
      <c r="C235" s="20">
        <f t="shared" si="3"/>
        <v>3</v>
      </c>
      <c r="D235" s="27"/>
      <c r="E235" s="21"/>
      <c r="F235" s="27">
        <v>3</v>
      </c>
      <c r="G235" s="21" t="s">
        <v>584</v>
      </c>
      <c r="H235" s="23"/>
      <c r="I235" s="24"/>
      <c r="J235" s="23"/>
      <c r="K235" s="24"/>
      <c r="L235" s="23"/>
      <c r="M235" s="24"/>
      <c r="N235" s="23"/>
      <c r="O235" s="24"/>
    </row>
    <row r="236" s="4" customFormat="1" ht="24" spans="1:15">
      <c r="A236" s="22">
        <v>230</v>
      </c>
      <c r="B236" s="22" t="s">
        <v>585</v>
      </c>
      <c r="C236" s="20">
        <f t="shared" si="3"/>
        <v>3</v>
      </c>
      <c r="D236" s="23"/>
      <c r="E236" s="21"/>
      <c r="F236" s="23">
        <v>3</v>
      </c>
      <c r="G236" s="21" t="s">
        <v>586</v>
      </c>
      <c r="H236" s="23"/>
      <c r="I236" s="24"/>
      <c r="J236" s="23"/>
      <c r="K236" s="24"/>
      <c r="L236" s="23"/>
      <c r="M236" s="24"/>
      <c r="N236" s="23"/>
      <c r="O236" s="24"/>
    </row>
    <row r="237" s="4" customFormat="1" ht="24" spans="1:15">
      <c r="A237" s="22">
        <v>231</v>
      </c>
      <c r="B237" s="22" t="s">
        <v>587</v>
      </c>
      <c r="C237" s="20">
        <f t="shared" si="3"/>
        <v>10</v>
      </c>
      <c r="D237" s="23"/>
      <c r="E237" s="21"/>
      <c r="F237" s="23">
        <v>10</v>
      </c>
      <c r="G237" s="21" t="s">
        <v>588</v>
      </c>
      <c r="H237" s="23"/>
      <c r="I237" s="24"/>
      <c r="J237" s="23"/>
      <c r="K237" s="24"/>
      <c r="L237" s="23"/>
      <c r="M237" s="24"/>
      <c r="N237" s="23"/>
      <c r="O237" s="24"/>
    </row>
    <row r="238" s="4" customFormat="1" ht="24" spans="1:15">
      <c r="A238" s="22">
        <v>232</v>
      </c>
      <c r="B238" s="22" t="s">
        <v>589</v>
      </c>
      <c r="C238" s="20">
        <f t="shared" si="3"/>
        <v>9</v>
      </c>
      <c r="D238" s="23"/>
      <c r="E238" s="21"/>
      <c r="F238" s="23">
        <v>9</v>
      </c>
      <c r="G238" s="21" t="s">
        <v>590</v>
      </c>
      <c r="H238" s="23"/>
      <c r="I238" s="24"/>
      <c r="J238" s="23"/>
      <c r="K238" s="24"/>
      <c r="L238" s="23"/>
      <c r="M238" s="24"/>
      <c r="N238" s="23"/>
      <c r="O238" s="24"/>
    </row>
    <row r="239" s="4" customFormat="1" ht="24" spans="1:15">
      <c r="A239" s="22">
        <v>233</v>
      </c>
      <c r="B239" s="22" t="s">
        <v>591</v>
      </c>
      <c r="C239" s="20">
        <f t="shared" si="3"/>
        <v>3</v>
      </c>
      <c r="D239" s="23"/>
      <c r="E239" s="21"/>
      <c r="F239" s="23">
        <v>3</v>
      </c>
      <c r="G239" s="21" t="s">
        <v>592</v>
      </c>
      <c r="H239" s="23"/>
      <c r="I239" s="24"/>
      <c r="J239" s="23"/>
      <c r="K239" s="24"/>
      <c r="L239" s="23"/>
      <c r="M239" s="24"/>
      <c r="N239" s="23"/>
      <c r="O239" s="24"/>
    </row>
    <row r="240" s="4" customFormat="1" spans="1:15">
      <c r="A240" s="22">
        <v>234</v>
      </c>
      <c r="B240" s="22" t="s">
        <v>593</v>
      </c>
      <c r="C240" s="20">
        <f t="shared" si="3"/>
        <v>6</v>
      </c>
      <c r="D240" s="23"/>
      <c r="E240" s="21"/>
      <c r="F240" s="23">
        <v>6</v>
      </c>
      <c r="G240" s="21" t="s">
        <v>594</v>
      </c>
      <c r="H240" s="23"/>
      <c r="I240" s="24"/>
      <c r="J240" s="23"/>
      <c r="K240" s="24"/>
      <c r="L240" s="23"/>
      <c r="M240" s="24"/>
      <c r="N240" s="23"/>
      <c r="O240" s="24"/>
    </row>
    <row r="241" s="4" customFormat="1" spans="1:15">
      <c r="A241" s="22">
        <v>235</v>
      </c>
      <c r="B241" s="22" t="s">
        <v>595</v>
      </c>
      <c r="C241" s="20">
        <f t="shared" si="3"/>
        <v>5</v>
      </c>
      <c r="D241" s="23"/>
      <c r="E241" s="21"/>
      <c r="F241" s="23">
        <v>5</v>
      </c>
      <c r="G241" s="21" t="s">
        <v>596</v>
      </c>
      <c r="H241" s="23"/>
      <c r="I241" s="24"/>
      <c r="J241" s="23"/>
      <c r="K241" s="24"/>
      <c r="L241" s="23"/>
      <c r="M241" s="24"/>
      <c r="N241" s="23"/>
      <c r="O241" s="24"/>
    </row>
    <row r="242" s="4" customFormat="1" spans="1:15">
      <c r="A242" s="22">
        <v>236</v>
      </c>
      <c r="B242" s="22" t="s">
        <v>597</v>
      </c>
      <c r="C242" s="20">
        <f t="shared" si="3"/>
        <v>10</v>
      </c>
      <c r="D242" s="23">
        <v>2</v>
      </c>
      <c r="E242" s="21" t="s">
        <v>598</v>
      </c>
      <c r="F242" s="23">
        <v>8</v>
      </c>
      <c r="G242" s="21" t="s">
        <v>599</v>
      </c>
      <c r="H242" s="23"/>
      <c r="I242" s="24"/>
      <c r="J242" s="23"/>
      <c r="K242" s="24"/>
      <c r="L242" s="23"/>
      <c r="M242" s="24"/>
      <c r="N242" s="23"/>
      <c r="O242" s="24"/>
    </row>
    <row r="243" s="4" customFormat="1" ht="24" spans="1:15">
      <c r="A243" s="22">
        <v>237</v>
      </c>
      <c r="B243" s="22" t="s">
        <v>600</v>
      </c>
      <c r="C243" s="20">
        <f t="shared" si="3"/>
        <v>14</v>
      </c>
      <c r="D243" s="23">
        <v>3</v>
      </c>
      <c r="E243" s="21" t="s">
        <v>601</v>
      </c>
      <c r="F243" s="23">
        <v>11</v>
      </c>
      <c r="G243" s="21" t="s">
        <v>602</v>
      </c>
      <c r="H243" s="23"/>
      <c r="I243" s="24"/>
      <c r="J243" s="23"/>
      <c r="K243" s="24"/>
      <c r="L243" s="23"/>
      <c r="M243" s="24"/>
      <c r="N243" s="23"/>
      <c r="O243" s="24"/>
    </row>
    <row r="244" s="4" customFormat="1" spans="1:15">
      <c r="A244" s="22">
        <v>238</v>
      </c>
      <c r="B244" s="22" t="s">
        <v>603</v>
      </c>
      <c r="C244" s="20">
        <f t="shared" si="3"/>
        <v>5</v>
      </c>
      <c r="D244" s="23"/>
      <c r="E244" s="21"/>
      <c r="F244" s="23">
        <v>5</v>
      </c>
      <c r="G244" s="21" t="s">
        <v>604</v>
      </c>
      <c r="H244" s="23"/>
      <c r="I244" s="24"/>
      <c r="J244" s="23"/>
      <c r="K244" s="24"/>
      <c r="L244" s="23"/>
      <c r="M244" s="24"/>
      <c r="N244" s="23"/>
      <c r="O244" s="24"/>
    </row>
    <row r="245" s="4" customFormat="1" spans="1:15">
      <c r="A245" s="22">
        <v>239</v>
      </c>
      <c r="B245" s="22" t="s">
        <v>605</v>
      </c>
      <c r="C245" s="20">
        <f t="shared" si="3"/>
        <v>4</v>
      </c>
      <c r="D245" s="23"/>
      <c r="E245" s="21"/>
      <c r="F245" s="23">
        <v>4</v>
      </c>
      <c r="G245" s="21" t="s">
        <v>606</v>
      </c>
      <c r="H245" s="23"/>
      <c r="I245" s="24"/>
      <c r="J245" s="23"/>
      <c r="K245" s="24"/>
      <c r="L245" s="23"/>
      <c r="M245" s="24"/>
      <c r="N245" s="23"/>
      <c r="O245" s="24"/>
    </row>
    <row r="246" s="4" customFormat="1" ht="24" spans="1:15">
      <c r="A246" s="22">
        <v>240</v>
      </c>
      <c r="B246" s="22" t="s">
        <v>607</v>
      </c>
      <c r="C246" s="20">
        <f t="shared" si="3"/>
        <v>5</v>
      </c>
      <c r="D246" s="23"/>
      <c r="E246" s="21"/>
      <c r="F246" s="23">
        <v>3</v>
      </c>
      <c r="G246" s="21" t="s">
        <v>608</v>
      </c>
      <c r="H246" s="23"/>
      <c r="I246" s="24"/>
      <c r="J246" s="23"/>
      <c r="K246" s="24"/>
      <c r="L246" s="23">
        <v>1</v>
      </c>
      <c r="M246" s="21" t="s">
        <v>609</v>
      </c>
      <c r="N246" s="23">
        <v>1</v>
      </c>
      <c r="O246" s="21" t="s">
        <v>610</v>
      </c>
    </row>
    <row r="247" s="4" customFormat="1" spans="1:15">
      <c r="A247" s="22">
        <v>241</v>
      </c>
      <c r="B247" s="22" t="s">
        <v>611</v>
      </c>
      <c r="C247" s="20">
        <f t="shared" si="3"/>
        <v>3</v>
      </c>
      <c r="D247" s="23"/>
      <c r="E247" s="21"/>
      <c r="F247" s="23">
        <v>3</v>
      </c>
      <c r="G247" s="21" t="s">
        <v>612</v>
      </c>
      <c r="H247" s="23"/>
      <c r="I247" s="24"/>
      <c r="J247" s="23"/>
      <c r="K247" s="24"/>
      <c r="L247" s="23"/>
      <c r="M247" s="24"/>
      <c r="N247" s="23"/>
      <c r="O247" s="24"/>
    </row>
    <row r="248" s="4" customFormat="1" ht="24" spans="1:15">
      <c r="A248" s="22">
        <v>242</v>
      </c>
      <c r="B248" s="22" t="s">
        <v>613</v>
      </c>
      <c r="C248" s="20">
        <f t="shared" si="3"/>
        <v>8</v>
      </c>
      <c r="D248" s="23"/>
      <c r="E248" s="21"/>
      <c r="F248" s="23">
        <v>8</v>
      </c>
      <c r="G248" s="21" t="s">
        <v>614</v>
      </c>
      <c r="H248" s="23"/>
      <c r="I248" s="24"/>
      <c r="J248" s="23"/>
      <c r="K248" s="24"/>
      <c r="L248" s="23"/>
      <c r="M248" s="24"/>
      <c r="N248" s="23"/>
      <c r="O248" s="24"/>
    </row>
    <row r="249" s="4" customFormat="1" ht="24" spans="1:15">
      <c r="A249" s="22">
        <v>243</v>
      </c>
      <c r="B249" s="22" t="s">
        <v>615</v>
      </c>
      <c r="C249" s="20">
        <f t="shared" si="3"/>
        <v>10</v>
      </c>
      <c r="D249" s="23">
        <v>2</v>
      </c>
      <c r="E249" s="21" t="s">
        <v>616</v>
      </c>
      <c r="F249" s="23">
        <v>8</v>
      </c>
      <c r="G249" s="21" t="s">
        <v>617</v>
      </c>
      <c r="H249" s="23"/>
      <c r="I249" s="24"/>
      <c r="J249" s="23"/>
      <c r="K249" s="24"/>
      <c r="L249" s="23"/>
      <c r="M249" s="24"/>
      <c r="N249" s="23"/>
      <c r="O249" s="24"/>
    </row>
    <row r="250" s="4" customFormat="1" spans="1:15">
      <c r="A250" s="22">
        <v>244</v>
      </c>
      <c r="B250" s="22" t="s">
        <v>618</v>
      </c>
      <c r="C250" s="20">
        <f t="shared" si="3"/>
        <v>9</v>
      </c>
      <c r="D250" s="23">
        <v>1</v>
      </c>
      <c r="E250" s="21" t="s">
        <v>619</v>
      </c>
      <c r="F250" s="23">
        <v>8</v>
      </c>
      <c r="G250" s="21" t="s">
        <v>620</v>
      </c>
      <c r="H250" s="23"/>
      <c r="I250" s="24"/>
      <c r="J250" s="23"/>
      <c r="K250" s="24"/>
      <c r="L250" s="23"/>
      <c r="M250" s="24"/>
      <c r="N250" s="23"/>
      <c r="O250" s="24"/>
    </row>
    <row r="251" s="4" customFormat="1" ht="24" spans="1:15">
      <c r="A251" s="22">
        <v>245</v>
      </c>
      <c r="B251" s="22" t="s">
        <v>621</v>
      </c>
      <c r="C251" s="20">
        <f t="shared" si="3"/>
        <v>5</v>
      </c>
      <c r="D251" s="23"/>
      <c r="E251" s="21"/>
      <c r="F251" s="23">
        <v>5</v>
      </c>
      <c r="G251" s="21" t="s">
        <v>622</v>
      </c>
      <c r="H251" s="23"/>
      <c r="I251" s="24"/>
      <c r="J251" s="23"/>
      <c r="K251" s="24"/>
      <c r="L251" s="23"/>
      <c r="M251" s="24"/>
      <c r="N251" s="23"/>
      <c r="O251" s="24"/>
    </row>
    <row r="252" s="4" customFormat="1" ht="24" spans="1:15">
      <c r="A252" s="22">
        <v>246</v>
      </c>
      <c r="B252" s="22" t="s">
        <v>623</v>
      </c>
      <c r="C252" s="20">
        <f t="shared" si="3"/>
        <v>3</v>
      </c>
      <c r="D252" s="23"/>
      <c r="E252" s="21"/>
      <c r="F252" s="23">
        <v>3</v>
      </c>
      <c r="G252" s="21" t="s">
        <v>624</v>
      </c>
      <c r="H252" s="23"/>
      <c r="I252" s="24"/>
      <c r="J252" s="23"/>
      <c r="K252" s="24"/>
      <c r="L252" s="23"/>
      <c r="M252" s="24"/>
      <c r="N252" s="23"/>
      <c r="O252" s="24"/>
    </row>
    <row r="253" s="4" customFormat="1" spans="1:15">
      <c r="A253" s="22">
        <v>247</v>
      </c>
      <c r="B253" s="22" t="s">
        <v>625</v>
      </c>
      <c r="C253" s="20">
        <f t="shared" si="3"/>
        <v>8</v>
      </c>
      <c r="D253" s="23">
        <v>1</v>
      </c>
      <c r="E253" s="21" t="s">
        <v>626</v>
      </c>
      <c r="F253" s="23">
        <v>7</v>
      </c>
      <c r="G253" s="21" t="s">
        <v>627</v>
      </c>
      <c r="H253" s="23"/>
      <c r="I253" s="24"/>
      <c r="J253" s="23"/>
      <c r="K253" s="24"/>
      <c r="L253" s="23"/>
      <c r="M253" s="24"/>
      <c r="N253" s="23"/>
      <c r="O253" s="24"/>
    </row>
    <row r="254" s="4" customFormat="1" ht="24" spans="1:15">
      <c r="A254" s="22">
        <v>248</v>
      </c>
      <c r="B254" s="22" t="s">
        <v>628</v>
      </c>
      <c r="C254" s="20">
        <f t="shared" si="3"/>
        <v>6</v>
      </c>
      <c r="D254" s="23"/>
      <c r="E254" s="21"/>
      <c r="F254" s="23">
        <v>6</v>
      </c>
      <c r="G254" s="21" t="s">
        <v>629</v>
      </c>
      <c r="H254" s="23"/>
      <c r="I254" s="24"/>
      <c r="J254" s="23"/>
      <c r="K254" s="24"/>
      <c r="L254" s="23"/>
      <c r="M254" s="24"/>
      <c r="N254" s="23"/>
      <c r="O254" s="24"/>
    </row>
    <row r="255" s="4" customFormat="1" ht="24" spans="1:15">
      <c r="A255" s="22">
        <v>249</v>
      </c>
      <c r="B255" s="22" t="s">
        <v>630</v>
      </c>
      <c r="C255" s="20">
        <f t="shared" si="3"/>
        <v>5</v>
      </c>
      <c r="D255" s="23"/>
      <c r="E255" s="21"/>
      <c r="F255" s="23">
        <v>5</v>
      </c>
      <c r="G255" s="21" t="s">
        <v>631</v>
      </c>
      <c r="H255" s="23"/>
      <c r="I255" s="24"/>
      <c r="J255" s="23"/>
      <c r="K255" s="24"/>
      <c r="L255" s="23"/>
      <c r="M255" s="24"/>
      <c r="N255" s="23"/>
      <c r="O255" s="24"/>
    </row>
    <row r="256" s="4" customFormat="1" spans="1:15">
      <c r="A256" s="22">
        <v>250</v>
      </c>
      <c r="B256" s="22" t="s">
        <v>632</v>
      </c>
      <c r="C256" s="20">
        <f t="shared" si="3"/>
        <v>7</v>
      </c>
      <c r="D256" s="23"/>
      <c r="E256" s="21"/>
      <c r="F256" s="23">
        <v>7</v>
      </c>
      <c r="G256" s="21" t="s">
        <v>633</v>
      </c>
      <c r="H256" s="23"/>
      <c r="I256" s="24"/>
      <c r="J256" s="23"/>
      <c r="K256" s="24"/>
      <c r="L256" s="23"/>
      <c r="M256" s="24"/>
      <c r="N256" s="23"/>
      <c r="O256" s="24"/>
    </row>
    <row r="257" s="4" customFormat="1" ht="24" spans="1:15">
      <c r="A257" s="22">
        <v>251</v>
      </c>
      <c r="B257" s="22" t="s">
        <v>634</v>
      </c>
      <c r="C257" s="20">
        <f t="shared" si="3"/>
        <v>4</v>
      </c>
      <c r="D257" s="23"/>
      <c r="E257" s="21"/>
      <c r="F257" s="23">
        <v>4</v>
      </c>
      <c r="G257" s="21" t="s">
        <v>635</v>
      </c>
      <c r="H257" s="23"/>
      <c r="I257" s="24"/>
      <c r="J257" s="23"/>
      <c r="K257" s="24"/>
      <c r="L257" s="23"/>
      <c r="M257" s="24"/>
      <c r="N257" s="23"/>
      <c r="O257" s="24"/>
    </row>
    <row r="258" s="4" customFormat="1" ht="24" spans="1:15">
      <c r="A258" s="22">
        <v>252</v>
      </c>
      <c r="B258" s="22" t="s">
        <v>636</v>
      </c>
      <c r="C258" s="20">
        <f t="shared" si="3"/>
        <v>4</v>
      </c>
      <c r="D258" s="23"/>
      <c r="E258" s="21"/>
      <c r="F258" s="23">
        <v>4</v>
      </c>
      <c r="G258" s="21" t="s">
        <v>637</v>
      </c>
      <c r="H258" s="23"/>
      <c r="I258" s="24"/>
      <c r="J258" s="23"/>
      <c r="K258" s="24"/>
      <c r="L258" s="23"/>
      <c r="M258" s="24"/>
      <c r="N258" s="23"/>
      <c r="O258" s="24"/>
    </row>
    <row r="259" s="4" customFormat="1" spans="1:15">
      <c r="A259" s="22">
        <v>253</v>
      </c>
      <c r="B259" s="22" t="s">
        <v>638</v>
      </c>
      <c r="C259" s="20">
        <f t="shared" si="3"/>
        <v>5</v>
      </c>
      <c r="D259" s="23">
        <v>1</v>
      </c>
      <c r="E259" s="21" t="s">
        <v>639</v>
      </c>
      <c r="F259" s="23">
        <v>4</v>
      </c>
      <c r="G259" s="21" t="s">
        <v>640</v>
      </c>
      <c r="H259" s="23"/>
      <c r="I259" s="24"/>
      <c r="J259" s="23"/>
      <c r="K259" s="24"/>
      <c r="L259" s="23"/>
      <c r="M259" s="24"/>
      <c r="N259" s="23"/>
      <c r="O259" s="24"/>
    </row>
    <row r="260" s="4" customFormat="1" spans="1:15">
      <c r="A260" s="22">
        <v>254</v>
      </c>
      <c r="B260" s="22" t="s">
        <v>641</v>
      </c>
      <c r="C260" s="20">
        <f t="shared" si="3"/>
        <v>5</v>
      </c>
      <c r="D260" s="23"/>
      <c r="E260" s="21"/>
      <c r="F260" s="23">
        <v>5</v>
      </c>
      <c r="G260" s="21" t="s">
        <v>642</v>
      </c>
      <c r="H260" s="23"/>
      <c r="I260" s="24"/>
      <c r="J260" s="23"/>
      <c r="K260" s="24"/>
      <c r="L260" s="23"/>
      <c r="M260" s="24"/>
      <c r="N260" s="23"/>
      <c r="O260" s="24"/>
    </row>
    <row r="261" s="4" customFormat="1" ht="24" spans="1:15">
      <c r="A261" s="22">
        <v>255</v>
      </c>
      <c r="B261" s="22" t="s">
        <v>643</v>
      </c>
      <c r="C261" s="20">
        <f t="shared" si="3"/>
        <v>3</v>
      </c>
      <c r="D261" s="23"/>
      <c r="E261" s="21"/>
      <c r="F261" s="23">
        <v>3</v>
      </c>
      <c r="G261" s="21" t="s">
        <v>644</v>
      </c>
      <c r="H261" s="23"/>
      <c r="I261" s="24"/>
      <c r="J261" s="23"/>
      <c r="K261" s="24"/>
      <c r="L261" s="23"/>
      <c r="M261" s="24"/>
      <c r="N261" s="23"/>
      <c r="O261" s="24"/>
    </row>
    <row r="262" s="4" customFormat="1" ht="24" spans="1:15">
      <c r="A262" s="22">
        <v>256</v>
      </c>
      <c r="B262" s="22" t="s">
        <v>645</v>
      </c>
      <c r="C262" s="20">
        <f t="shared" si="3"/>
        <v>4</v>
      </c>
      <c r="D262" s="23"/>
      <c r="E262" s="21"/>
      <c r="F262" s="23">
        <v>4</v>
      </c>
      <c r="G262" s="21" t="s">
        <v>646</v>
      </c>
      <c r="H262" s="23"/>
      <c r="I262" s="24"/>
      <c r="J262" s="23"/>
      <c r="K262" s="24"/>
      <c r="L262" s="23"/>
      <c r="M262" s="24"/>
      <c r="N262" s="23"/>
      <c r="O262" s="24"/>
    </row>
    <row r="263" s="4" customFormat="1" ht="24" spans="1:15">
      <c r="A263" s="22">
        <v>257</v>
      </c>
      <c r="B263" s="22" t="s">
        <v>647</v>
      </c>
      <c r="C263" s="20">
        <f t="shared" ref="C263:C309" si="4">D263+F263+H263+J263+L263+N263</f>
        <v>8</v>
      </c>
      <c r="D263" s="23"/>
      <c r="E263" s="21"/>
      <c r="F263" s="23">
        <v>8</v>
      </c>
      <c r="G263" s="21" t="s">
        <v>648</v>
      </c>
      <c r="H263" s="23"/>
      <c r="I263" s="24"/>
      <c r="J263" s="23"/>
      <c r="K263" s="24"/>
      <c r="L263" s="23"/>
      <c r="M263" s="24"/>
      <c r="N263" s="23"/>
      <c r="O263" s="24"/>
    </row>
    <row r="264" s="4" customFormat="1" ht="24" spans="1:15">
      <c r="A264" s="22">
        <v>258</v>
      </c>
      <c r="B264" s="22" t="s">
        <v>649</v>
      </c>
      <c r="C264" s="20">
        <f t="shared" si="4"/>
        <v>5</v>
      </c>
      <c r="D264" s="23"/>
      <c r="E264" s="21"/>
      <c r="F264" s="23">
        <v>5</v>
      </c>
      <c r="G264" s="21" t="s">
        <v>650</v>
      </c>
      <c r="H264" s="23"/>
      <c r="I264" s="24"/>
      <c r="J264" s="23"/>
      <c r="K264" s="24"/>
      <c r="L264" s="23"/>
      <c r="M264" s="24"/>
      <c r="N264" s="23"/>
      <c r="O264" s="24"/>
    </row>
    <row r="265" s="4" customFormat="1" spans="1:15">
      <c r="A265" s="22">
        <v>259</v>
      </c>
      <c r="B265" s="22" t="s">
        <v>651</v>
      </c>
      <c r="C265" s="20">
        <f t="shared" si="4"/>
        <v>4</v>
      </c>
      <c r="D265" s="23">
        <v>1</v>
      </c>
      <c r="E265" s="21" t="s">
        <v>652</v>
      </c>
      <c r="F265" s="23">
        <v>3</v>
      </c>
      <c r="G265" s="21" t="s">
        <v>653</v>
      </c>
      <c r="H265" s="23"/>
      <c r="I265" s="24"/>
      <c r="J265" s="23"/>
      <c r="K265" s="24"/>
      <c r="L265" s="23"/>
      <c r="M265" s="24"/>
      <c r="N265" s="23"/>
      <c r="O265" s="24"/>
    </row>
    <row r="266" s="4" customFormat="1" ht="24" spans="1:15">
      <c r="A266" s="22">
        <v>260</v>
      </c>
      <c r="B266" s="22" t="s">
        <v>654</v>
      </c>
      <c r="C266" s="20">
        <f t="shared" si="4"/>
        <v>3</v>
      </c>
      <c r="D266" s="23">
        <v>1</v>
      </c>
      <c r="E266" s="21" t="s">
        <v>655</v>
      </c>
      <c r="F266" s="23">
        <v>2</v>
      </c>
      <c r="G266" s="21" t="s">
        <v>656</v>
      </c>
      <c r="H266" s="23"/>
      <c r="I266" s="24"/>
      <c r="J266" s="23"/>
      <c r="K266" s="24"/>
      <c r="L266" s="23"/>
      <c r="M266" s="24"/>
      <c r="N266" s="23"/>
      <c r="O266" s="24"/>
    </row>
    <row r="267" s="4" customFormat="1" ht="24" spans="1:15">
      <c r="A267" s="22">
        <v>261</v>
      </c>
      <c r="B267" s="22" t="s">
        <v>657</v>
      </c>
      <c r="C267" s="20">
        <f t="shared" si="4"/>
        <v>3</v>
      </c>
      <c r="D267" s="23"/>
      <c r="E267" s="21"/>
      <c r="F267" s="23">
        <v>3</v>
      </c>
      <c r="G267" s="21" t="s">
        <v>658</v>
      </c>
      <c r="H267" s="23"/>
      <c r="I267" s="24"/>
      <c r="J267" s="23"/>
      <c r="K267" s="24"/>
      <c r="L267" s="23"/>
      <c r="M267" s="24"/>
      <c r="N267" s="23"/>
      <c r="O267" s="24"/>
    </row>
    <row r="268" s="4" customFormat="1" spans="1:15">
      <c r="A268" s="22">
        <v>262</v>
      </c>
      <c r="B268" s="22" t="s">
        <v>659</v>
      </c>
      <c r="C268" s="20">
        <f t="shared" si="4"/>
        <v>9</v>
      </c>
      <c r="D268" s="23"/>
      <c r="E268" s="21"/>
      <c r="F268" s="23">
        <v>7</v>
      </c>
      <c r="G268" s="21" t="s">
        <v>660</v>
      </c>
      <c r="H268" s="23">
        <v>1</v>
      </c>
      <c r="I268" s="24" t="s">
        <v>661</v>
      </c>
      <c r="J268" s="23"/>
      <c r="K268" s="24"/>
      <c r="L268" s="23"/>
      <c r="M268" s="24"/>
      <c r="N268" s="23">
        <v>1</v>
      </c>
      <c r="O268" s="24" t="s">
        <v>662</v>
      </c>
    </row>
    <row r="269" s="4" customFormat="1" ht="24" spans="1:15">
      <c r="A269" s="22">
        <v>263</v>
      </c>
      <c r="B269" s="22" t="s">
        <v>663</v>
      </c>
      <c r="C269" s="20">
        <f t="shared" si="4"/>
        <v>3</v>
      </c>
      <c r="D269" s="23"/>
      <c r="E269" s="21"/>
      <c r="F269" s="23">
        <v>3</v>
      </c>
      <c r="G269" s="21" t="s">
        <v>664</v>
      </c>
      <c r="H269" s="23"/>
      <c r="I269" s="24"/>
      <c r="J269" s="23"/>
      <c r="K269" s="24"/>
      <c r="L269" s="23"/>
      <c r="M269" s="24"/>
      <c r="N269" s="23"/>
      <c r="O269" s="24"/>
    </row>
    <row r="270" s="4" customFormat="1" ht="24" spans="1:15">
      <c r="A270" s="22">
        <v>264</v>
      </c>
      <c r="B270" s="22" t="s">
        <v>665</v>
      </c>
      <c r="C270" s="20">
        <f t="shared" si="4"/>
        <v>4</v>
      </c>
      <c r="D270" s="23">
        <v>1</v>
      </c>
      <c r="E270" s="21" t="s">
        <v>666</v>
      </c>
      <c r="F270" s="23">
        <v>3</v>
      </c>
      <c r="G270" s="21" t="s">
        <v>667</v>
      </c>
      <c r="H270" s="23"/>
      <c r="I270" s="24"/>
      <c r="J270" s="23"/>
      <c r="K270" s="24"/>
      <c r="L270" s="23"/>
      <c r="M270" s="24"/>
      <c r="N270" s="23"/>
      <c r="O270" s="24"/>
    </row>
    <row r="271" s="4" customFormat="1" ht="24" spans="1:15">
      <c r="A271" s="22">
        <v>265</v>
      </c>
      <c r="B271" s="22" t="s">
        <v>668</v>
      </c>
      <c r="C271" s="20">
        <f t="shared" si="4"/>
        <v>7</v>
      </c>
      <c r="D271" s="23">
        <v>2</v>
      </c>
      <c r="E271" s="21" t="s">
        <v>669</v>
      </c>
      <c r="F271" s="23">
        <v>5</v>
      </c>
      <c r="G271" s="21" t="s">
        <v>670</v>
      </c>
      <c r="H271" s="23"/>
      <c r="I271" s="24"/>
      <c r="J271" s="23"/>
      <c r="K271" s="24"/>
      <c r="L271" s="23"/>
      <c r="M271" s="24"/>
      <c r="N271" s="23"/>
      <c r="O271" s="24"/>
    </row>
    <row r="272" s="4" customFormat="1" ht="24" spans="1:15">
      <c r="A272" s="22">
        <v>266</v>
      </c>
      <c r="B272" s="22" t="s">
        <v>671</v>
      </c>
      <c r="C272" s="20">
        <f t="shared" si="4"/>
        <v>23</v>
      </c>
      <c r="D272" s="23">
        <v>5</v>
      </c>
      <c r="E272" s="21" t="s">
        <v>672</v>
      </c>
      <c r="F272" s="23">
        <v>18</v>
      </c>
      <c r="G272" s="21" t="s">
        <v>673</v>
      </c>
      <c r="H272" s="23"/>
      <c r="I272" s="24"/>
      <c r="J272" s="23"/>
      <c r="K272" s="24"/>
      <c r="L272" s="23"/>
      <c r="M272" s="24"/>
      <c r="N272" s="23"/>
      <c r="O272" s="24"/>
    </row>
    <row r="273" s="4" customFormat="1" ht="24" spans="1:15">
      <c r="A273" s="22">
        <v>267</v>
      </c>
      <c r="B273" s="22" t="s">
        <v>674</v>
      </c>
      <c r="C273" s="20">
        <f t="shared" si="4"/>
        <v>14</v>
      </c>
      <c r="D273" s="23">
        <v>2</v>
      </c>
      <c r="E273" s="21" t="s">
        <v>675</v>
      </c>
      <c r="F273" s="23">
        <v>12</v>
      </c>
      <c r="G273" s="21" t="s">
        <v>676</v>
      </c>
      <c r="H273" s="23"/>
      <c r="I273" s="24"/>
      <c r="J273" s="23"/>
      <c r="K273" s="24"/>
      <c r="L273" s="23"/>
      <c r="M273" s="24"/>
      <c r="N273" s="23"/>
      <c r="O273" s="24"/>
    </row>
    <row r="274" s="4" customFormat="1" ht="24" spans="1:15">
      <c r="A274" s="22">
        <v>268</v>
      </c>
      <c r="B274" s="22" t="s">
        <v>677</v>
      </c>
      <c r="C274" s="20">
        <f t="shared" si="4"/>
        <v>3</v>
      </c>
      <c r="D274" s="23"/>
      <c r="E274" s="21"/>
      <c r="F274" s="23">
        <v>3</v>
      </c>
      <c r="G274" s="21" t="s">
        <v>678</v>
      </c>
      <c r="H274" s="23"/>
      <c r="I274" s="24"/>
      <c r="J274" s="23"/>
      <c r="K274" s="24"/>
      <c r="L274" s="23"/>
      <c r="M274" s="24"/>
      <c r="N274" s="23"/>
      <c r="O274" s="24"/>
    </row>
    <row r="275" s="4" customFormat="1" spans="1:15">
      <c r="A275" s="22">
        <v>269</v>
      </c>
      <c r="B275" s="22" t="s">
        <v>679</v>
      </c>
      <c r="C275" s="20">
        <f t="shared" si="4"/>
        <v>4</v>
      </c>
      <c r="D275" s="23"/>
      <c r="E275" s="21"/>
      <c r="F275" s="23">
        <v>4</v>
      </c>
      <c r="G275" s="21" t="s">
        <v>680</v>
      </c>
      <c r="H275" s="23"/>
      <c r="I275" s="24"/>
      <c r="J275" s="23"/>
      <c r="K275" s="24"/>
      <c r="L275" s="23"/>
      <c r="M275" s="24"/>
      <c r="N275" s="23"/>
      <c r="O275" s="24"/>
    </row>
    <row r="276" s="4" customFormat="1" ht="24" spans="1:15">
      <c r="A276" s="22">
        <v>270</v>
      </c>
      <c r="B276" s="22" t="s">
        <v>681</v>
      </c>
      <c r="C276" s="20">
        <f t="shared" si="4"/>
        <v>15</v>
      </c>
      <c r="D276" s="23">
        <v>3</v>
      </c>
      <c r="E276" s="21" t="s">
        <v>682</v>
      </c>
      <c r="F276" s="23">
        <v>12</v>
      </c>
      <c r="G276" s="21" t="s">
        <v>683</v>
      </c>
      <c r="H276" s="23"/>
      <c r="I276" s="24"/>
      <c r="J276" s="23"/>
      <c r="K276" s="24"/>
      <c r="L276" s="23"/>
      <c r="M276" s="24"/>
      <c r="N276" s="23"/>
      <c r="O276" s="24"/>
    </row>
    <row r="277" s="4" customFormat="1" spans="1:15">
      <c r="A277" s="22">
        <v>271</v>
      </c>
      <c r="B277" s="22" t="s">
        <v>684</v>
      </c>
      <c r="C277" s="20">
        <f t="shared" si="4"/>
        <v>6</v>
      </c>
      <c r="D277" s="23"/>
      <c r="E277" s="21"/>
      <c r="F277" s="23">
        <v>6</v>
      </c>
      <c r="G277" s="21" t="s">
        <v>685</v>
      </c>
      <c r="H277" s="23"/>
      <c r="I277" s="24"/>
      <c r="J277" s="23"/>
      <c r="K277" s="24"/>
      <c r="L277" s="23"/>
      <c r="M277" s="24"/>
      <c r="N277" s="23"/>
      <c r="O277" s="24"/>
    </row>
    <row r="278" s="4" customFormat="1" ht="24" spans="1:15">
      <c r="A278" s="22">
        <v>272</v>
      </c>
      <c r="B278" s="22" t="s">
        <v>686</v>
      </c>
      <c r="C278" s="20">
        <f t="shared" si="4"/>
        <v>3</v>
      </c>
      <c r="D278" s="23"/>
      <c r="E278" s="21"/>
      <c r="F278" s="23">
        <v>3</v>
      </c>
      <c r="G278" s="21" t="s">
        <v>687</v>
      </c>
      <c r="H278" s="23"/>
      <c r="I278" s="24"/>
      <c r="J278" s="23"/>
      <c r="K278" s="24"/>
      <c r="L278" s="23"/>
      <c r="M278" s="24"/>
      <c r="N278" s="23"/>
      <c r="O278" s="24"/>
    </row>
    <row r="279" s="4" customFormat="1" spans="1:15">
      <c r="A279" s="22">
        <v>273</v>
      </c>
      <c r="B279" s="22" t="s">
        <v>688</v>
      </c>
      <c r="C279" s="20">
        <f t="shared" si="4"/>
        <v>9</v>
      </c>
      <c r="D279" s="23">
        <v>1</v>
      </c>
      <c r="E279" s="21" t="s">
        <v>689</v>
      </c>
      <c r="F279" s="23">
        <v>8</v>
      </c>
      <c r="G279" s="21" t="s">
        <v>690</v>
      </c>
      <c r="H279" s="23"/>
      <c r="I279" s="24"/>
      <c r="J279" s="23"/>
      <c r="K279" s="24"/>
      <c r="L279" s="23"/>
      <c r="M279" s="24"/>
      <c r="N279" s="23"/>
      <c r="O279" s="24"/>
    </row>
    <row r="280" s="4" customFormat="1" spans="1:15">
      <c r="A280" s="22">
        <v>274</v>
      </c>
      <c r="B280" s="22" t="s">
        <v>691</v>
      </c>
      <c r="C280" s="20">
        <f t="shared" si="4"/>
        <v>3</v>
      </c>
      <c r="D280" s="23"/>
      <c r="E280" s="21"/>
      <c r="F280" s="23">
        <v>3</v>
      </c>
      <c r="G280" s="21" t="s">
        <v>692</v>
      </c>
      <c r="H280" s="23"/>
      <c r="I280" s="24"/>
      <c r="J280" s="23"/>
      <c r="K280" s="24"/>
      <c r="L280" s="23"/>
      <c r="M280" s="24"/>
      <c r="N280" s="23"/>
      <c r="O280" s="24"/>
    </row>
    <row r="281" s="4" customFormat="1" ht="24" spans="1:15">
      <c r="A281" s="22">
        <v>275</v>
      </c>
      <c r="B281" s="22" t="s">
        <v>693</v>
      </c>
      <c r="C281" s="20">
        <f t="shared" si="4"/>
        <v>3</v>
      </c>
      <c r="D281" s="23"/>
      <c r="E281" s="21"/>
      <c r="F281" s="23">
        <v>3</v>
      </c>
      <c r="G281" s="21" t="s">
        <v>694</v>
      </c>
      <c r="H281" s="23"/>
      <c r="I281" s="24"/>
      <c r="J281" s="23"/>
      <c r="K281" s="24"/>
      <c r="L281" s="23"/>
      <c r="M281" s="24"/>
      <c r="N281" s="23"/>
      <c r="O281" s="24"/>
    </row>
    <row r="282" s="4" customFormat="1" ht="24" spans="1:15">
      <c r="A282" s="22">
        <v>276</v>
      </c>
      <c r="B282" s="22" t="s">
        <v>695</v>
      </c>
      <c r="C282" s="20">
        <f t="shared" si="4"/>
        <v>3</v>
      </c>
      <c r="D282" s="23"/>
      <c r="E282" s="21"/>
      <c r="F282" s="23">
        <v>3</v>
      </c>
      <c r="G282" s="21" t="s">
        <v>696</v>
      </c>
      <c r="H282" s="23"/>
      <c r="I282" s="24"/>
      <c r="J282" s="23"/>
      <c r="K282" s="24"/>
      <c r="L282" s="23"/>
      <c r="M282" s="24"/>
      <c r="N282" s="23"/>
      <c r="O282" s="24"/>
    </row>
    <row r="283" s="4" customFormat="1" ht="24" spans="1:15">
      <c r="A283" s="22">
        <v>277</v>
      </c>
      <c r="B283" s="22" t="s">
        <v>697</v>
      </c>
      <c r="C283" s="20">
        <f t="shared" si="4"/>
        <v>3</v>
      </c>
      <c r="D283" s="23"/>
      <c r="E283" s="21"/>
      <c r="F283" s="23">
        <v>3</v>
      </c>
      <c r="G283" s="21" t="s">
        <v>698</v>
      </c>
      <c r="H283" s="23"/>
      <c r="I283" s="24"/>
      <c r="J283" s="23"/>
      <c r="K283" s="24"/>
      <c r="L283" s="23"/>
      <c r="M283" s="24"/>
      <c r="N283" s="23"/>
      <c r="O283" s="24"/>
    </row>
    <row r="284" s="4" customFormat="1" ht="24" spans="1:15">
      <c r="A284" s="22">
        <v>278</v>
      </c>
      <c r="B284" s="22" t="s">
        <v>699</v>
      </c>
      <c r="C284" s="20">
        <f t="shared" si="4"/>
        <v>4</v>
      </c>
      <c r="D284" s="23"/>
      <c r="E284" s="21"/>
      <c r="F284" s="23">
        <v>4</v>
      </c>
      <c r="G284" s="21" t="s">
        <v>700</v>
      </c>
      <c r="H284" s="23"/>
      <c r="I284" s="24"/>
      <c r="J284" s="23"/>
      <c r="K284" s="24"/>
      <c r="L284" s="23"/>
      <c r="M284" s="24"/>
      <c r="N284" s="23"/>
      <c r="O284" s="24"/>
    </row>
    <row r="285" s="4" customFormat="1" spans="1:15">
      <c r="A285" s="22">
        <v>279</v>
      </c>
      <c r="B285" s="22" t="s">
        <v>701</v>
      </c>
      <c r="C285" s="20">
        <f t="shared" si="4"/>
        <v>7</v>
      </c>
      <c r="D285" s="23">
        <v>1</v>
      </c>
      <c r="E285" s="21" t="s">
        <v>702</v>
      </c>
      <c r="F285" s="23">
        <v>6</v>
      </c>
      <c r="G285" s="21" t="s">
        <v>703</v>
      </c>
      <c r="H285" s="23"/>
      <c r="I285" s="24"/>
      <c r="J285" s="23"/>
      <c r="K285" s="24"/>
      <c r="L285" s="23"/>
      <c r="M285" s="24"/>
      <c r="N285" s="23"/>
      <c r="O285" s="24"/>
    </row>
    <row r="286" s="4" customFormat="1" ht="24" spans="1:15">
      <c r="A286" s="22">
        <v>280</v>
      </c>
      <c r="B286" s="22" t="s">
        <v>704</v>
      </c>
      <c r="C286" s="20">
        <f t="shared" si="4"/>
        <v>13</v>
      </c>
      <c r="D286" s="23"/>
      <c r="E286" s="21"/>
      <c r="F286" s="23">
        <v>13</v>
      </c>
      <c r="G286" s="21" t="s">
        <v>705</v>
      </c>
      <c r="H286" s="23"/>
      <c r="I286" s="24"/>
      <c r="J286" s="23"/>
      <c r="K286" s="24"/>
      <c r="L286" s="23"/>
      <c r="M286" s="24"/>
      <c r="N286" s="23"/>
      <c r="O286" s="24"/>
    </row>
    <row r="287" s="4" customFormat="1" spans="1:15">
      <c r="A287" s="22">
        <v>281</v>
      </c>
      <c r="B287" s="22" t="s">
        <v>706</v>
      </c>
      <c r="C287" s="20">
        <f t="shared" si="4"/>
        <v>3</v>
      </c>
      <c r="D287" s="23"/>
      <c r="E287" s="21"/>
      <c r="F287" s="23">
        <v>3</v>
      </c>
      <c r="G287" s="21" t="s">
        <v>707</v>
      </c>
      <c r="H287" s="23"/>
      <c r="I287" s="24"/>
      <c r="J287" s="23"/>
      <c r="K287" s="24"/>
      <c r="L287" s="23"/>
      <c r="M287" s="24"/>
      <c r="N287" s="23"/>
      <c r="O287" s="24"/>
    </row>
    <row r="288" s="4" customFormat="1" ht="24" spans="1:15">
      <c r="A288" s="22">
        <v>282</v>
      </c>
      <c r="B288" s="22" t="s">
        <v>708</v>
      </c>
      <c r="C288" s="20">
        <f t="shared" si="4"/>
        <v>10</v>
      </c>
      <c r="D288" s="23"/>
      <c r="E288" s="21"/>
      <c r="F288" s="23">
        <v>10</v>
      </c>
      <c r="G288" s="21" t="s">
        <v>709</v>
      </c>
      <c r="H288" s="23"/>
      <c r="I288" s="24"/>
      <c r="J288" s="23"/>
      <c r="K288" s="24"/>
      <c r="L288" s="23"/>
      <c r="M288" s="24"/>
      <c r="N288" s="23"/>
      <c r="O288" s="24"/>
    </row>
    <row r="289" s="4" customFormat="1" ht="24" spans="1:15">
      <c r="A289" s="22">
        <v>283</v>
      </c>
      <c r="B289" s="22" t="s">
        <v>710</v>
      </c>
      <c r="C289" s="20">
        <f t="shared" si="4"/>
        <v>4</v>
      </c>
      <c r="D289" s="23"/>
      <c r="E289" s="21"/>
      <c r="F289" s="23">
        <v>4</v>
      </c>
      <c r="G289" s="21" t="s">
        <v>711</v>
      </c>
      <c r="H289" s="23"/>
      <c r="I289" s="24"/>
      <c r="J289" s="23"/>
      <c r="K289" s="24"/>
      <c r="L289" s="23"/>
      <c r="M289" s="24"/>
      <c r="N289" s="23"/>
      <c r="O289" s="24"/>
    </row>
    <row r="290" s="4" customFormat="1" spans="1:15">
      <c r="A290" s="22">
        <v>284</v>
      </c>
      <c r="B290" s="22" t="s">
        <v>712</v>
      </c>
      <c r="C290" s="20">
        <f t="shared" si="4"/>
        <v>6</v>
      </c>
      <c r="D290" s="23"/>
      <c r="E290" s="21"/>
      <c r="F290" s="23">
        <v>6</v>
      </c>
      <c r="G290" s="21" t="s">
        <v>713</v>
      </c>
      <c r="H290" s="23"/>
      <c r="I290" s="24"/>
      <c r="J290" s="23"/>
      <c r="K290" s="24"/>
      <c r="L290" s="23"/>
      <c r="M290" s="24"/>
      <c r="N290" s="23"/>
      <c r="O290" s="24"/>
    </row>
    <row r="291" s="4" customFormat="1" spans="1:15">
      <c r="A291" s="22">
        <v>285</v>
      </c>
      <c r="B291" s="22" t="s">
        <v>714</v>
      </c>
      <c r="C291" s="20">
        <f t="shared" si="4"/>
        <v>4</v>
      </c>
      <c r="D291" s="23"/>
      <c r="E291" s="21"/>
      <c r="F291" s="23">
        <v>4</v>
      </c>
      <c r="G291" s="21" t="s">
        <v>715</v>
      </c>
      <c r="H291" s="23"/>
      <c r="I291" s="24"/>
      <c r="J291" s="23"/>
      <c r="K291" s="24"/>
      <c r="L291" s="23"/>
      <c r="M291" s="24"/>
      <c r="N291" s="23"/>
      <c r="O291" s="24"/>
    </row>
    <row r="292" s="4" customFormat="1" spans="1:15">
      <c r="A292" s="22">
        <v>286</v>
      </c>
      <c r="B292" s="22" t="s">
        <v>716</v>
      </c>
      <c r="C292" s="20">
        <f t="shared" si="4"/>
        <v>5</v>
      </c>
      <c r="D292" s="23">
        <v>1</v>
      </c>
      <c r="E292" s="21" t="s">
        <v>717</v>
      </c>
      <c r="F292" s="23">
        <v>4</v>
      </c>
      <c r="G292" s="21" t="s">
        <v>718</v>
      </c>
      <c r="H292" s="23"/>
      <c r="I292" s="24"/>
      <c r="J292" s="23"/>
      <c r="K292" s="24"/>
      <c r="L292" s="23"/>
      <c r="M292" s="24"/>
      <c r="N292" s="23"/>
      <c r="O292" s="24"/>
    </row>
    <row r="293" s="4" customFormat="1" ht="24" spans="1:15">
      <c r="A293" s="22">
        <v>287</v>
      </c>
      <c r="B293" s="22" t="s">
        <v>719</v>
      </c>
      <c r="C293" s="20">
        <f t="shared" si="4"/>
        <v>9</v>
      </c>
      <c r="D293" s="23">
        <v>2</v>
      </c>
      <c r="E293" s="21" t="s">
        <v>720</v>
      </c>
      <c r="F293" s="23">
        <v>7</v>
      </c>
      <c r="G293" s="21" t="s">
        <v>721</v>
      </c>
      <c r="H293" s="23"/>
      <c r="I293" s="24"/>
      <c r="J293" s="23"/>
      <c r="K293" s="24"/>
      <c r="L293" s="23"/>
      <c r="M293" s="24"/>
      <c r="N293" s="23"/>
      <c r="O293" s="24"/>
    </row>
    <row r="294" s="4" customFormat="1" spans="1:15">
      <c r="A294" s="22">
        <v>288</v>
      </c>
      <c r="B294" s="22" t="s">
        <v>722</v>
      </c>
      <c r="C294" s="20">
        <f t="shared" si="4"/>
        <v>3</v>
      </c>
      <c r="D294" s="23"/>
      <c r="E294" s="21"/>
      <c r="F294" s="23">
        <v>3</v>
      </c>
      <c r="G294" s="21" t="s">
        <v>723</v>
      </c>
      <c r="H294" s="23"/>
      <c r="I294" s="24"/>
      <c r="J294" s="23"/>
      <c r="K294" s="24"/>
      <c r="L294" s="23"/>
      <c r="M294" s="24"/>
      <c r="N294" s="23"/>
      <c r="O294" s="24"/>
    </row>
    <row r="295" s="4" customFormat="1" spans="1:15">
      <c r="A295" s="22">
        <v>289</v>
      </c>
      <c r="B295" s="22" t="s">
        <v>724</v>
      </c>
      <c r="C295" s="20">
        <f t="shared" si="4"/>
        <v>3</v>
      </c>
      <c r="D295" s="23"/>
      <c r="E295" s="21"/>
      <c r="F295" s="23">
        <v>3</v>
      </c>
      <c r="G295" s="21" t="s">
        <v>725</v>
      </c>
      <c r="H295" s="23"/>
      <c r="I295" s="24"/>
      <c r="J295" s="23"/>
      <c r="K295" s="24"/>
      <c r="L295" s="23"/>
      <c r="M295" s="24"/>
      <c r="N295" s="23"/>
      <c r="O295" s="24"/>
    </row>
    <row r="296" s="4" customFormat="1" spans="1:15">
      <c r="A296" s="22">
        <v>290</v>
      </c>
      <c r="B296" s="22" t="s">
        <v>726</v>
      </c>
      <c r="C296" s="20">
        <f t="shared" si="4"/>
        <v>3</v>
      </c>
      <c r="D296" s="23">
        <v>1</v>
      </c>
      <c r="E296" s="21" t="s">
        <v>727</v>
      </c>
      <c r="F296" s="23">
        <v>2</v>
      </c>
      <c r="G296" s="21" t="s">
        <v>728</v>
      </c>
      <c r="H296" s="23"/>
      <c r="I296" s="24"/>
      <c r="J296" s="23"/>
      <c r="K296" s="24"/>
      <c r="L296" s="23"/>
      <c r="M296" s="24"/>
      <c r="N296" s="23"/>
      <c r="O296" s="24"/>
    </row>
    <row r="297" s="4" customFormat="1" ht="24" spans="1:15">
      <c r="A297" s="22">
        <v>291</v>
      </c>
      <c r="B297" s="22" t="s">
        <v>729</v>
      </c>
      <c r="C297" s="20">
        <f t="shared" si="4"/>
        <v>3</v>
      </c>
      <c r="D297" s="23"/>
      <c r="E297" s="21"/>
      <c r="F297" s="23">
        <v>3</v>
      </c>
      <c r="G297" s="21" t="s">
        <v>730</v>
      </c>
      <c r="H297" s="23"/>
      <c r="I297" s="24"/>
      <c r="J297" s="23"/>
      <c r="K297" s="24"/>
      <c r="L297" s="23"/>
      <c r="M297" s="24"/>
      <c r="N297" s="23"/>
      <c r="O297" s="24"/>
    </row>
    <row r="298" s="4" customFormat="1" spans="1:15">
      <c r="A298" s="22">
        <v>292</v>
      </c>
      <c r="B298" s="22" t="s">
        <v>731</v>
      </c>
      <c r="C298" s="20">
        <f t="shared" si="4"/>
        <v>3</v>
      </c>
      <c r="D298" s="23"/>
      <c r="E298" s="21"/>
      <c r="F298" s="23">
        <v>3</v>
      </c>
      <c r="G298" s="21" t="s">
        <v>732</v>
      </c>
      <c r="H298" s="23"/>
      <c r="I298" s="24"/>
      <c r="J298" s="23"/>
      <c r="K298" s="24"/>
      <c r="L298" s="23"/>
      <c r="M298" s="24"/>
      <c r="N298" s="23"/>
      <c r="O298" s="24"/>
    </row>
    <row r="299" s="4" customFormat="1" spans="1:15">
      <c r="A299" s="22">
        <v>293</v>
      </c>
      <c r="B299" s="22" t="s">
        <v>733</v>
      </c>
      <c r="C299" s="20">
        <f t="shared" si="4"/>
        <v>5</v>
      </c>
      <c r="D299" s="23"/>
      <c r="E299" s="21"/>
      <c r="F299" s="23">
        <v>5</v>
      </c>
      <c r="G299" s="21" t="s">
        <v>734</v>
      </c>
      <c r="H299" s="23"/>
      <c r="I299" s="24"/>
      <c r="J299" s="23"/>
      <c r="K299" s="24"/>
      <c r="L299" s="23"/>
      <c r="M299" s="24"/>
      <c r="N299" s="23"/>
      <c r="O299" s="24"/>
    </row>
    <row r="300" s="4" customFormat="1" spans="1:15">
      <c r="A300" s="22">
        <v>294</v>
      </c>
      <c r="B300" s="22" t="s">
        <v>735</v>
      </c>
      <c r="C300" s="20">
        <f t="shared" si="4"/>
        <v>5</v>
      </c>
      <c r="D300" s="23">
        <v>1</v>
      </c>
      <c r="E300" s="21" t="s">
        <v>736</v>
      </c>
      <c r="F300" s="23">
        <v>4</v>
      </c>
      <c r="G300" s="21" t="s">
        <v>737</v>
      </c>
      <c r="H300" s="23"/>
      <c r="I300" s="24"/>
      <c r="J300" s="23"/>
      <c r="K300" s="24"/>
      <c r="L300" s="23"/>
      <c r="M300" s="24"/>
      <c r="N300" s="23"/>
      <c r="O300" s="24"/>
    </row>
    <row r="301" s="4" customFormat="1" ht="24" spans="1:15">
      <c r="A301" s="22">
        <v>295</v>
      </c>
      <c r="B301" s="22" t="s">
        <v>738</v>
      </c>
      <c r="C301" s="20">
        <f t="shared" si="4"/>
        <v>4</v>
      </c>
      <c r="D301" s="23"/>
      <c r="E301" s="21"/>
      <c r="F301" s="23">
        <v>4</v>
      </c>
      <c r="G301" s="21" t="s">
        <v>739</v>
      </c>
      <c r="H301" s="23"/>
      <c r="I301" s="24"/>
      <c r="J301" s="23"/>
      <c r="K301" s="24"/>
      <c r="L301" s="23"/>
      <c r="M301" s="24"/>
      <c r="N301" s="23"/>
      <c r="O301" s="24"/>
    </row>
    <row r="302" s="4" customFormat="1" spans="1:15">
      <c r="A302" s="22">
        <v>296</v>
      </c>
      <c r="B302" s="22" t="s">
        <v>740</v>
      </c>
      <c r="C302" s="20">
        <f t="shared" si="4"/>
        <v>2</v>
      </c>
      <c r="D302" s="23"/>
      <c r="E302" s="21"/>
      <c r="F302" s="23">
        <v>2</v>
      </c>
      <c r="G302" s="21" t="s">
        <v>741</v>
      </c>
      <c r="H302" s="23"/>
      <c r="I302" s="24"/>
      <c r="J302" s="23"/>
      <c r="K302" s="24"/>
      <c r="L302" s="23"/>
      <c r="M302" s="24"/>
      <c r="N302" s="23"/>
      <c r="O302" s="24"/>
    </row>
    <row r="303" s="4" customFormat="1" ht="24" spans="1:15">
      <c r="A303" s="22">
        <v>297</v>
      </c>
      <c r="B303" s="22" t="s">
        <v>742</v>
      </c>
      <c r="C303" s="20">
        <f t="shared" si="4"/>
        <v>3</v>
      </c>
      <c r="D303" s="23">
        <v>1</v>
      </c>
      <c r="E303" s="21" t="s">
        <v>743</v>
      </c>
      <c r="F303" s="23">
        <v>2</v>
      </c>
      <c r="G303" s="21" t="s">
        <v>744</v>
      </c>
      <c r="H303" s="23"/>
      <c r="I303" s="24"/>
      <c r="J303" s="23"/>
      <c r="K303" s="24"/>
      <c r="L303" s="23"/>
      <c r="M303" s="24"/>
      <c r="N303" s="23"/>
      <c r="O303" s="24"/>
    </row>
    <row r="304" s="4" customFormat="1" spans="1:15">
      <c r="A304" s="22">
        <v>298</v>
      </c>
      <c r="B304" s="22" t="s">
        <v>745</v>
      </c>
      <c r="C304" s="20">
        <f t="shared" si="4"/>
        <v>5</v>
      </c>
      <c r="D304" s="23"/>
      <c r="E304" s="21"/>
      <c r="F304" s="23">
        <v>5</v>
      </c>
      <c r="G304" s="21" t="s">
        <v>746</v>
      </c>
      <c r="H304" s="23"/>
      <c r="I304" s="24"/>
      <c r="J304" s="23"/>
      <c r="K304" s="24"/>
      <c r="L304" s="23"/>
      <c r="M304" s="24"/>
      <c r="N304" s="23"/>
      <c r="O304" s="24"/>
    </row>
    <row r="305" s="4" customFormat="1" ht="24" spans="1:15">
      <c r="A305" s="22">
        <v>299</v>
      </c>
      <c r="B305" s="22" t="s">
        <v>747</v>
      </c>
      <c r="C305" s="20">
        <f t="shared" si="4"/>
        <v>3</v>
      </c>
      <c r="D305" s="23"/>
      <c r="E305" s="21"/>
      <c r="F305" s="23">
        <v>3</v>
      </c>
      <c r="G305" s="21" t="s">
        <v>748</v>
      </c>
      <c r="H305" s="23"/>
      <c r="I305" s="24"/>
      <c r="J305" s="23"/>
      <c r="K305" s="24"/>
      <c r="L305" s="23"/>
      <c r="M305" s="24"/>
      <c r="N305" s="23"/>
      <c r="O305" s="24"/>
    </row>
    <row r="306" s="4" customFormat="1" ht="24" spans="1:15">
      <c r="A306" s="22">
        <v>300</v>
      </c>
      <c r="B306" s="22" t="s">
        <v>749</v>
      </c>
      <c r="C306" s="20">
        <f t="shared" si="4"/>
        <v>3</v>
      </c>
      <c r="D306" s="23"/>
      <c r="E306" s="21"/>
      <c r="F306" s="23">
        <v>3</v>
      </c>
      <c r="G306" s="21" t="s">
        <v>750</v>
      </c>
      <c r="H306" s="23"/>
      <c r="I306" s="24"/>
      <c r="J306" s="23"/>
      <c r="K306" s="24"/>
      <c r="L306" s="23"/>
      <c r="M306" s="24"/>
      <c r="N306" s="23"/>
      <c r="O306" s="24"/>
    </row>
    <row r="307" s="4" customFormat="1" ht="24" spans="1:15">
      <c r="A307" s="22">
        <v>301</v>
      </c>
      <c r="B307" s="22" t="s">
        <v>751</v>
      </c>
      <c r="C307" s="20">
        <f t="shared" si="4"/>
        <v>3</v>
      </c>
      <c r="D307" s="23"/>
      <c r="E307" s="21"/>
      <c r="F307" s="23">
        <v>3</v>
      </c>
      <c r="G307" s="21" t="s">
        <v>752</v>
      </c>
      <c r="H307" s="23"/>
      <c r="I307" s="24"/>
      <c r="J307" s="23"/>
      <c r="K307" s="24"/>
      <c r="L307" s="23"/>
      <c r="M307" s="24"/>
      <c r="N307" s="23"/>
      <c r="O307" s="24"/>
    </row>
    <row r="308" s="4" customFormat="1" spans="1:15">
      <c r="A308" s="22">
        <v>302</v>
      </c>
      <c r="B308" s="22" t="s">
        <v>753</v>
      </c>
      <c r="C308" s="20">
        <f t="shared" si="4"/>
        <v>3</v>
      </c>
      <c r="D308" s="23"/>
      <c r="E308" s="21"/>
      <c r="F308" s="23">
        <v>3</v>
      </c>
      <c r="G308" s="21" t="s">
        <v>754</v>
      </c>
      <c r="H308" s="23"/>
      <c r="I308" s="24"/>
      <c r="J308" s="23"/>
      <c r="K308" s="24"/>
      <c r="L308" s="23"/>
      <c r="M308" s="24"/>
      <c r="N308" s="23"/>
      <c r="O308" s="24"/>
    </row>
    <row r="309" s="4" customFormat="1" ht="24" spans="1:15">
      <c r="A309" s="22">
        <v>303</v>
      </c>
      <c r="B309" s="22" t="s">
        <v>755</v>
      </c>
      <c r="C309" s="20">
        <f t="shared" si="4"/>
        <v>3</v>
      </c>
      <c r="D309" s="23"/>
      <c r="E309" s="21"/>
      <c r="F309" s="23">
        <v>3</v>
      </c>
      <c r="G309" s="21" t="s">
        <v>756</v>
      </c>
      <c r="H309" s="23"/>
      <c r="I309" s="24"/>
      <c r="J309" s="23"/>
      <c r="K309" s="24"/>
      <c r="L309" s="23"/>
      <c r="M309" s="24"/>
      <c r="N309" s="23"/>
      <c r="O309" s="24"/>
    </row>
    <row r="310" s="4" customFormat="1" ht="57" spans="1:15">
      <c r="A310" s="15" t="s">
        <v>757</v>
      </c>
      <c r="B310" s="15">
        <f>D310+F310+H310+J310+L310+N310</f>
        <v>4438</v>
      </c>
      <c r="C310" s="28">
        <f>SUM(C7:C309)</f>
        <v>4438</v>
      </c>
      <c r="D310" s="28">
        <f>SUM(D7:D309)</f>
        <v>564</v>
      </c>
      <c r="E310" s="29"/>
      <c r="F310" s="28">
        <f>SUM(F7:F309)</f>
        <v>3836</v>
      </c>
      <c r="G310" s="29"/>
      <c r="H310" s="28">
        <f>SUM(H7:H309)</f>
        <v>4</v>
      </c>
      <c r="I310" s="29"/>
      <c r="J310" s="28">
        <f>SUM(J7:J309)</f>
        <v>1</v>
      </c>
      <c r="K310" s="29"/>
      <c r="L310" s="28">
        <f>SUM(L7:L309)</f>
        <v>9</v>
      </c>
      <c r="M310" s="29"/>
      <c r="N310" s="28">
        <f>SUM(N7:N309)</f>
        <v>24</v>
      </c>
      <c r="O310" s="29"/>
    </row>
    <row r="311" s="1" customFormat="1" ht="14.25" spans="1:15">
      <c r="A311" s="15" t="s">
        <v>758</v>
      </c>
      <c r="B311" s="15"/>
      <c r="C311" s="15"/>
      <c r="D311" s="15"/>
      <c r="E311" s="16"/>
      <c r="F311" s="15"/>
      <c r="G311" s="16"/>
      <c r="H311" s="15"/>
      <c r="I311" s="16"/>
      <c r="J311" s="15"/>
      <c r="K311" s="16"/>
      <c r="L311" s="15"/>
      <c r="M311" s="16"/>
      <c r="N311" s="15"/>
      <c r="O311" s="16"/>
    </row>
    <row r="312" s="1" customFormat="1" ht="14.25" spans="1:15">
      <c r="A312" s="17" t="s">
        <v>759</v>
      </c>
      <c r="B312" s="17"/>
      <c r="C312" s="17"/>
      <c r="D312" s="17"/>
      <c r="E312" s="18"/>
      <c r="F312" s="17"/>
      <c r="G312" s="18"/>
      <c r="H312" s="17"/>
      <c r="I312" s="18"/>
      <c r="J312" s="17"/>
      <c r="K312" s="18"/>
      <c r="L312" s="17"/>
      <c r="M312" s="18"/>
      <c r="N312" s="17"/>
      <c r="O312" s="18"/>
    </row>
    <row r="313" s="2" customFormat="1" ht="37" customHeight="1" spans="1:15">
      <c r="A313" s="17" t="s">
        <v>4</v>
      </c>
      <c r="B313" s="17" t="s">
        <v>5</v>
      </c>
      <c r="C313" s="17" t="s">
        <v>6</v>
      </c>
      <c r="D313" s="17" t="s">
        <v>7</v>
      </c>
      <c r="E313" s="17" t="s">
        <v>8</v>
      </c>
      <c r="F313" s="17" t="s">
        <v>7</v>
      </c>
      <c r="G313" s="17" t="s">
        <v>9</v>
      </c>
      <c r="H313" s="17" t="s">
        <v>7</v>
      </c>
      <c r="I313" s="17" t="s">
        <v>10</v>
      </c>
      <c r="J313" s="17" t="s">
        <v>7</v>
      </c>
      <c r="K313" s="17" t="s">
        <v>11</v>
      </c>
      <c r="L313" s="17" t="s">
        <v>7</v>
      </c>
      <c r="M313" s="17" t="s">
        <v>12</v>
      </c>
      <c r="N313" s="17" t="s">
        <v>7</v>
      </c>
      <c r="O313" s="17" t="s">
        <v>760</v>
      </c>
    </row>
    <row r="314" s="2" customFormat="1" ht="36" spans="1:15">
      <c r="A314" s="19">
        <v>304</v>
      </c>
      <c r="B314" s="22" t="s">
        <v>761</v>
      </c>
      <c r="C314" s="20">
        <f t="shared" ref="C314:C377" si="5">D314+F314++H314+J314+L314+N314</f>
        <v>30</v>
      </c>
      <c r="D314" s="30">
        <v>6</v>
      </c>
      <c r="E314" s="24" t="s">
        <v>762</v>
      </c>
      <c r="F314" s="31">
        <v>24</v>
      </c>
      <c r="G314" s="21" t="s">
        <v>763</v>
      </c>
      <c r="H314" s="32"/>
      <c r="I314" s="21"/>
      <c r="J314" s="20"/>
      <c r="K314" s="21"/>
      <c r="L314" s="20"/>
      <c r="M314" s="21"/>
      <c r="N314" s="20"/>
      <c r="O314" s="21"/>
    </row>
    <row r="315" s="2" customFormat="1" ht="48" spans="1:15">
      <c r="A315" s="19">
        <v>305</v>
      </c>
      <c r="B315" s="22" t="s">
        <v>764</v>
      </c>
      <c r="C315" s="20">
        <f t="shared" si="5"/>
        <v>41</v>
      </c>
      <c r="D315" s="30">
        <v>8</v>
      </c>
      <c r="E315" s="24" t="s">
        <v>765</v>
      </c>
      <c r="F315" s="26">
        <v>32</v>
      </c>
      <c r="G315" s="21" t="s">
        <v>766</v>
      </c>
      <c r="H315" s="32">
        <v>1</v>
      </c>
      <c r="I315" s="21" t="s">
        <v>767</v>
      </c>
      <c r="J315" s="20"/>
      <c r="K315" s="21"/>
      <c r="L315" s="20"/>
      <c r="M315" s="21"/>
      <c r="N315" s="20"/>
      <c r="O315" s="21"/>
    </row>
    <row r="316" s="2" customFormat="1" ht="24" spans="1:15">
      <c r="A316" s="19">
        <v>306</v>
      </c>
      <c r="B316" s="22" t="s">
        <v>768</v>
      </c>
      <c r="C316" s="20">
        <f t="shared" si="5"/>
        <v>18</v>
      </c>
      <c r="D316" s="30">
        <v>3</v>
      </c>
      <c r="E316" s="24" t="s">
        <v>769</v>
      </c>
      <c r="F316" s="26">
        <v>15</v>
      </c>
      <c r="G316" s="21" t="s">
        <v>770</v>
      </c>
      <c r="H316" s="32"/>
      <c r="I316" s="21"/>
      <c r="J316" s="20"/>
      <c r="K316" s="21"/>
      <c r="L316" s="20"/>
      <c r="M316" s="21"/>
      <c r="N316" s="20"/>
      <c r="O316" s="21"/>
    </row>
    <row r="317" s="2" customFormat="1" ht="24" spans="1:15">
      <c r="A317" s="19">
        <v>307</v>
      </c>
      <c r="B317" s="22" t="s">
        <v>771</v>
      </c>
      <c r="C317" s="20">
        <f t="shared" si="5"/>
        <v>18</v>
      </c>
      <c r="D317" s="30">
        <v>4</v>
      </c>
      <c r="E317" s="24" t="s">
        <v>772</v>
      </c>
      <c r="F317" s="26">
        <v>14</v>
      </c>
      <c r="G317" s="21" t="s">
        <v>773</v>
      </c>
      <c r="H317" s="32"/>
      <c r="I317" s="21"/>
      <c r="J317" s="20"/>
      <c r="K317" s="21"/>
      <c r="L317" s="20"/>
      <c r="M317" s="21"/>
      <c r="N317" s="20"/>
      <c r="O317" s="21"/>
    </row>
    <row r="318" s="2" customFormat="1" ht="24" spans="1:15">
      <c r="A318" s="19">
        <v>308</v>
      </c>
      <c r="B318" s="22" t="s">
        <v>774</v>
      </c>
      <c r="C318" s="20">
        <f t="shared" si="5"/>
        <v>21</v>
      </c>
      <c r="D318" s="30">
        <v>5</v>
      </c>
      <c r="E318" s="24" t="s">
        <v>775</v>
      </c>
      <c r="F318" s="26">
        <v>16</v>
      </c>
      <c r="G318" s="21" t="s">
        <v>776</v>
      </c>
      <c r="H318" s="32"/>
      <c r="I318" s="21"/>
      <c r="J318" s="20"/>
      <c r="K318" s="21"/>
      <c r="L318" s="20"/>
      <c r="M318" s="21"/>
      <c r="N318" s="20"/>
      <c r="O318" s="21"/>
    </row>
    <row r="319" s="2" customFormat="1" ht="24" spans="1:15">
      <c r="A319" s="19">
        <v>309</v>
      </c>
      <c r="B319" s="22" t="s">
        <v>777</v>
      </c>
      <c r="C319" s="20">
        <f t="shared" si="5"/>
        <v>4</v>
      </c>
      <c r="D319" s="30"/>
      <c r="E319" s="24"/>
      <c r="F319" s="31">
        <v>4</v>
      </c>
      <c r="G319" s="21" t="s">
        <v>778</v>
      </c>
      <c r="H319" s="32"/>
      <c r="I319" s="21"/>
      <c r="J319" s="20"/>
      <c r="K319" s="21"/>
      <c r="L319" s="20"/>
      <c r="M319" s="21"/>
      <c r="N319" s="20"/>
      <c r="O319" s="21"/>
    </row>
    <row r="320" s="2" customFormat="1" ht="48" spans="1:15">
      <c r="A320" s="19">
        <v>310</v>
      </c>
      <c r="B320" s="22" t="s">
        <v>779</v>
      </c>
      <c r="C320" s="20">
        <f t="shared" si="5"/>
        <v>45</v>
      </c>
      <c r="D320" s="30">
        <v>8</v>
      </c>
      <c r="E320" s="24" t="s">
        <v>780</v>
      </c>
      <c r="F320" s="26">
        <v>35</v>
      </c>
      <c r="G320" s="21" t="s">
        <v>781</v>
      </c>
      <c r="H320" s="32"/>
      <c r="I320" s="21"/>
      <c r="J320" s="20"/>
      <c r="K320" s="21"/>
      <c r="L320" s="20"/>
      <c r="M320" s="21"/>
      <c r="N320" s="20">
        <v>2</v>
      </c>
      <c r="O320" s="21" t="s">
        <v>782</v>
      </c>
    </row>
    <row r="321" s="2" customFormat="1" ht="24" spans="1:15">
      <c r="A321" s="19">
        <v>311</v>
      </c>
      <c r="B321" s="22" t="s">
        <v>783</v>
      </c>
      <c r="C321" s="20">
        <f t="shared" si="5"/>
        <v>17</v>
      </c>
      <c r="D321" s="30">
        <v>2</v>
      </c>
      <c r="E321" s="24" t="s">
        <v>784</v>
      </c>
      <c r="F321" s="26">
        <v>15</v>
      </c>
      <c r="G321" s="21" t="s">
        <v>785</v>
      </c>
      <c r="H321" s="32"/>
      <c r="I321" s="21"/>
      <c r="J321" s="20"/>
      <c r="K321" s="21"/>
      <c r="L321" s="20"/>
      <c r="M321" s="21"/>
      <c r="N321" s="20"/>
      <c r="O321" s="21"/>
    </row>
    <row r="322" s="2" customFormat="1" ht="24" spans="1:15">
      <c r="A322" s="19">
        <v>312</v>
      </c>
      <c r="B322" s="22" t="s">
        <v>786</v>
      </c>
      <c r="C322" s="20">
        <f t="shared" si="5"/>
        <v>18</v>
      </c>
      <c r="D322" s="30">
        <v>3</v>
      </c>
      <c r="E322" s="24" t="s">
        <v>787</v>
      </c>
      <c r="F322" s="26">
        <v>14</v>
      </c>
      <c r="G322" s="21" t="s">
        <v>788</v>
      </c>
      <c r="H322" s="32"/>
      <c r="I322" s="21"/>
      <c r="J322" s="20"/>
      <c r="K322" s="21"/>
      <c r="L322" s="20"/>
      <c r="M322" s="21"/>
      <c r="N322" s="20">
        <v>1</v>
      </c>
      <c r="O322" s="21" t="s">
        <v>789</v>
      </c>
    </row>
    <row r="323" s="2" customFormat="1" ht="24" spans="1:15">
      <c r="A323" s="19">
        <v>313</v>
      </c>
      <c r="B323" s="22" t="s">
        <v>790</v>
      </c>
      <c r="C323" s="20">
        <f t="shared" si="5"/>
        <v>8</v>
      </c>
      <c r="D323" s="30"/>
      <c r="E323" s="24"/>
      <c r="F323" s="31">
        <v>8</v>
      </c>
      <c r="G323" s="21" t="s">
        <v>791</v>
      </c>
      <c r="H323" s="32"/>
      <c r="I323" s="21"/>
      <c r="J323" s="20"/>
      <c r="K323" s="21"/>
      <c r="L323" s="20"/>
      <c r="M323" s="21"/>
      <c r="N323" s="20"/>
      <c r="O323" s="21"/>
    </row>
    <row r="324" s="2" customFormat="1" ht="24" spans="1:15">
      <c r="A324" s="19">
        <v>314</v>
      </c>
      <c r="B324" s="22" t="s">
        <v>792</v>
      </c>
      <c r="C324" s="20">
        <f t="shared" si="5"/>
        <v>3</v>
      </c>
      <c r="D324" s="30"/>
      <c r="E324" s="24"/>
      <c r="F324" s="31">
        <v>3</v>
      </c>
      <c r="G324" s="21" t="s">
        <v>793</v>
      </c>
      <c r="H324" s="32"/>
      <c r="I324" s="21"/>
      <c r="J324" s="20"/>
      <c r="K324" s="21"/>
      <c r="L324" s="20"/>
      <c r="M324" s="21"/>
      <c r="N324" s="20"/>
      <c r="O324" s="21"/>
    </row>
    <row r="325" s="1" customFormat="1" ht="48" spans="1:15">
      <c r="A325" s="19">
        <v>315</v>
      </c>
      <c r="B325" s="22" t="s">
        <v>794</v>
      </c>
      <c r="C325" s="20">
        <f t="shared" si="5"/>
        <v>34</v>
      </c>
      <c r="D325" s="33">
        <v>6</v>
      </c>
      <c r="E325" s="24" t="s">
        <v>795</v>
      </c>
      <c r="F325" s="26">
        <v>28</v>
      </c>
      <c r="G325" s="21" t="s">
        <v>796</v>
      </c>
      <c r="H325" s="34"/>
      <c r="I325" s="24"/>
      <c r="J325" s="23"/>
      <c r="K325" s="24"/>
      <c r="L325" s="23"/>
      <c r="M325" s="24"/>
      <c r="N325" s="23"/>
      <c r="O325" s="24"/>
    </row>
    <row r="326" s="1" customFormat="1" ht="24" spans="1:15">
      <c r="A326" s="19">
        <v>316</v>
      </c>
      <c r="B326" s="22" t="s">
        <v>797</v>
      </c>
      <c r="C326" s="20">
        <f t="shared" si="5"/>
        <v>10</v>
      </c>
      <c r="D326" s="33">
        <v>1</v>
      </c>
      <c r="E326" s="24" t="s">
        <v>798</v>
      </c>
      <c r="F326" s="26">
        <v>9</v>
      </c>
      <c r="G326" s="24" t="s">
        <v>799</v>
      </c>
      <c r="H326" s="34"/>
      <c r="I326" s="24"/>
      <c r="J326" s="23"/>
      <c r="K326" s="24"/>
      <c r="L326" s="23"/>
      <c r="M326" s="24"/>
      <c r="N326" s="23"/>
      <c r="O326" s="21"/>
    </row>
    <row r="327" s="1" customFormat="1" spans="1:15">
      <c r="A327" s="19">
        <v>317</v>
      </c>
      <c r="B327" s="5" t="s">
        <v>800</v>
      </c>
      <c r="C327" s="20">
        <f t="shared" si="5"/>
        <v>1</v>
      </c>
      <c r="D327" s="35"/>
      <c r="E327" s="24"/>
      <c r="F327" s="31">
        <v>1</v>
      </c>
      <c r="G327" s="25" t="s">
        <v>801</v>
      </c>
      <c r="H327" s="26"/>
      <c r="I327" s="25"/>
      <c r="J327" s="26"/>
      <c r="K327" s="25"/>
      <c r="L327" s="26"/>
      <c r="M327" s="25"/>
      <c r="N327" s="26"/>
      <c r="O327" s="25"/>
    </row>
    <row r="328" s="1" customFormat="1" ht="24" spans="1:15">
      <c r="A328" s="19">
        <v>318</v>
      </c>
      <c r="B328" s="22" t="s">
        <v>802</v>
      </c>
      <c r="C328" s="20">
        <f t="shared" si="5"/>
        <v>15</v>
      </c>
      <c r="D328" s="36">
        <v>3</v>
      </c>
      <c r="E328" s="24" t="s">
        <v>803</v>
      </c>
      <c r="F328" s="26">
        <v>12</v>
      </c>
      <c r="G328" s="24" t="s">
        <v>804</v>
      </c>
      <c r="H328" s="34"/>
      <c r="I328" s="24"/>
      <c r="J328" s="23"/>
      <c r="K328" s="24"/>
      <c r="L328" s="23"/>
      <c r="M328" s="24"/>
      <c r="N328" s="23"/>
      <c r="O328" s="24"/>
    </row>
    <row r="329" s="1" customFormat="1" ht="24" spans="1:15">
      <c r="A329" s="19">
        <v>319</v>
      </c>
      <c r="B329" s="22" t="s">
        <v>805</v>
      </c>
      <c r="C329" s="20">
        <f t="shared" si="5"/>
        <v>5</v>
      </c>
      <c r="D329" s="33"/>
      <c r="E329" s="24"/>
      <c r="F329" s="31">
        <v>5</v>
      </c>
      <c r="G329" s="24" t="s">
        <v>806</v>
      </c>
      <c r="H329" s="34"/>
      <c r="I329" s="24"/>
      <c r="J329" s="23"/>
      <c r="K329" s="24"/>
      <c r="L329" s="23"/>
      <c r="M329" s="24"/>
      <c r="N329" s="23"/>
      <c r="O329" s="24"/>
    </row>
    <row r="330" s="1" customFormat="1" ht="48" spans="1:15">
      <c r="A330" s="19">
        <v>320</v>
      </c>
      <c r="B330" s="22" t="s">
        <v>807</v>
      </c>
      <c r="C330" s="20">
        <f t="shared" si="5"/>
        <v>41</v>
      </c>
      <c r="D330" s="33">
        <v>8</v>
      </c>
      <c r="E330" s="24" t="s">
        <v>808</v>
      </c>
      <c r="F330" s="26">
        <v>33</v>
      </c>
      <c r="G330" s="24" t="s">
        <v>809</v>
      </c>
      <c r="H330" s="34"/>
      <c r="I330" s="24"/>
      <c r="J330" s="23"/>
      <c r="K330" s="24"/>
      <c r="L330" s="23"/>
      <c r="M330" s="24"/>
      <c r="N330" s="23"/>
      <c r="O330" s="24"/>
    </row>
    <row r="331" s="1" customFormat="1" ht="24" spans="1:15">
      <c r="A331" s="19">
        <v>321</v>
      </c>
      <c r="B331" s="22" t="s">
        <v>810</v>
      </c>
      <c r="C331" s="20">
        <f t="shared" si="5"/>
        <v>16</v>
      </c>
      <c r="D331" s="33">
        <v>3</v>
      </c>
      <c r="E331" s="24" t="s">
        <v>811</v>
      </c>
      <c r="F331" s="26">
        <v>13</v>
      </c>
      <c r="G331" s="24" t="s">
        <v>812</v>
      </c>
      <c r="H331" s="34"/>
      <c r="I331" s="24"/>
      <c r="J331" s="23"/>
      <c r="K331" s="24"/>
      <c r="L331" s="23"/>
      <c r="M331" s="24"/>
      <c r="N331" s="23"/>
      <c r="O331" s="21"/>
    </row>
    <row r="332" s="1" customFormat="1" ht="60" spans="1:15">
      <c r="A332" s="19">
        <v>322</v>
      </c>
      <c r="B332" s="22" t="s">
        <v>813</v>
      </c>
      <c r="C332" s="20">
        <f t="shared" si="5"/>
        <v>54</v>
      </c>
      <c r="D332" s="33">
        <v>11</v>
      </c>
      <c r="E332" s="24" t="s">
        <v>814</v>
      </c>
      <c r="F332" s="26">
        <v>43</v>
      </c>
      <c r="G332" s="24" t="s">
        <v>815</v>
      </c>
      <c r="H332" s="34"/>
      <c r="I332" s="24"/>
      <c r="J332" s="23"/>
      <c r="K332" s="24"/>
      <c r="L332" s="23"/>
      <c r="M332" s="24"/>
      <c r="N332" s="23"/>
      <c r="O332" s="24"/>
    </row>
    <row r="333" s="1" customFormat="1" ht="24" spans="1:15">
      <c r="A333" s="19">
        <v>323</v>
      </c>
      <c r="B333" s="22" t="s">
        <v>816</v>
      </c>
      <c r="C333" s="20">
        <f t="shared" si="5"/>
        <v>6</v>
      </c>
      <c r="D333" s="33"/>
      <c r="E333" s="24"/>
      <c r="F333" s="31">
        <v>6</v>
      </c>
      <c r="G333" s="24" t="s">
        <v>817</v>
      </c>
      <c r="H333" s="34"/>
      <c r="I333" s="24"/>
      <c r="J333" s="23"/>
      <c r="K333" s="24"/>
      <c r="L333" s="23"/>
      <c r="M333" s="24"/>
      <c r="N333" s="23"/>
      <c r="O333" s="24"/>
    </row>
    <row r="334" s="1" customFormat="1" ht="36" spans="1:15">
      <c r="A334" s="19">
        <v>324</v>
      </c>
      <c r="B334" s="22" t="s">
        <v>818</v>
      </c>
      <c r="C334" s="20">
        <f t="shared" si="5"/>
        <v>34</v>
      </c>
      <c r="D334" s="33">
        <v>7</v>
      </c>
      <c r="E334" s="24" t="s">
        <v>819</v>
      </c>
      <c r="F334" s="26">
        <v>26</v>
      </c>
      <c r="G334" s="24" t="s">
        <v>820</v>
      </c>
      <c r="H334" s="34"/>
      <c r="I334" s="24"/>
      <c r="J334" s="23"/>
      <c r="K334" s="24"/>
      <c r="L334" s="23">
        <v>1</v>
      </c>
      <c r="M334" s="24" t="s">
        <v>821</v>
      </c>
      <c r="N334" s="23"/>
      <c r="O334" s="24"/>
    </row>
    <row r="335" s="1" customFormat="1" ht="24" spans="1:15">
      <c r="A335" s="19">
        <v>325</v>
      </c>
      <c r="B335" s="22" t="s">
        <v>822</v>
      </c>
      <c r="C335" s="20">
        <f t="shared" si="5"/>
        <v>14</v>
      </c>
      <c r="D335" s="33"/>
      <c r="E335" s="24"/>
      <c r="F335" s="31">
        <v>14</v>
      </c>
      <c r="G335" s="24" t="s">
        <v>823</v>
      </c>
      <c r="H335" s="34"/>
      <c r="I335" s="24"/>
      <c r="J335" s="23"/>
      <c r="K335" s="24"/>
      <c r="L335" s="23"/>
      <c r="M335" s="24"/>
      <c r="N335" s="23"/>
      <c r="O335" s="24"/>
    </row>
    <row r="336" s="1" customFormat="1" ht="24" spans="1:15">
      <c r="A336" s="19">
        <v>326</v>
      </c>
      <c r="B336" s="22" t="s">
        <v>824</v>
      </c>
      <c r="C336" s="20">
        <f t="shared" si="5"/>
        <v>10</v>
      </c>
      <c r="D336" s="33">
        <v>1</v>
      </c>
      <c r="E336" s="24" t="s">
        <v>825</v>
      </c>
      <c r="F336" s="26">
        <v>9</v>
      </c>
      <c r="G336" s="24" t="s">
        <v>826</v>
      </c>
      <c r="H336" s="34"/>
      <c r="I336" s="24"/>
      <c r="J336" s="23"/>
      <c r="K336" s="24"/>
      <c r="L336" s="23"/>
      <c r="M336" s="24"/>
      <c r="N336" s="23"/>
      <c r="O336" s="24"/>
    </row>
    <row r="337" s="1" customFormat="1" ht="36" spans="1:15">
      <c r="A337" s="19">
        <v>327</v>
      </c>
      <c r="B337" s="22" t="s">
        <v>827</v>
      </c>
      <c r="C337" s="20">
        <f t="shared" si="5"/>
        <v>22</v>
      </c>
      <c r="D337" s="33"/>
      <c r="E337" s="24"/>
      <c r="F337" s="31">
        <v>22</v>
      </c>
      <c r="G337" s="24" t="s">
        <v>828</v>
      </c>
      <c r="H337" s="34"/>
      <c r="I337" s="24"/>
      <c r="J337" s="23"/>
      <c r="K337" s="24"/>
      <c r="L337" s="23"/>
      <c r="M337" s="24"/>
      <c r="N337" s="23"/>
      <c r="O337" s="24"/>
    </row>
    <row r="338" s="1" customFormat="1" ht="36" spans="1:15">
      <c r="A338" s="19">
        <v>328</v>
      </c>
      <c r="B338" s="22" t="s">
        <v>829</v>
      </c>
      <c r="C338" s="20">
        <f t="shared" si="5"/>
        <v>30</v>
      </c>
      <c r="D338" s="33">
        <v>5</v>
      </c>
      <c r="E338" s="24" t="s">
        <v>830</v>
      </c>
      <c r="F338" s="26">
        <v>25</v>
      </c>
      <c r="G338" s="24" t="s">
        <v>831</v>
      </c>
      <c r="H338" s="34"/>
      <c r="I338" s="24"/>
      <c r="J338" s="23"/>
      <c r="K338" s="24"/>
      <c r="L338" s="23"/>
      <c r="M338" s="24"/>
      <c r="N338" s="23"/>
      <c r="O338" s="24"/>
    </row>
    <row r="339" s="1" customFormat="1" spans="1:15">
      <c r="A339" s="19">
        <v>329</v>
      </c>
      <c r="B339" s="22" t="s">
        <v>832</v>
      </c>
      <c r="C339" s="20">
        <f t="shared" si="5"/>
        <v>4</v>
      </c>
      <c r="D339" s="33"/>
      <c r="E339" s="24"/>
      <c r="F339" s="31">
        <v>4</v>
      </c>
      <c r="G339" s="24" t="s">
        <v>833</v>
      </c>
      <c r="H339" s="34"/>
      <c r="I339" s="24"/>
      <c r="J339" s="23"/>
      <c r="K339" s="24"/>
      <c r="L339" s="23"/>
      <c r="M339" s="24"/>
      <c r="N339" s="23"/>
      <c r="O339" s="24"/>
    </row>
    <row r="340" s="1" customFormat="1" ht="36" spans="1:15">
      <c r="A340" s="19">
        <v>330</v>
      </c>
      <c r="B340" s="22" t="s">
        <v>834</v>
      </c>
      <c r="C340" s="20">
        <f t="shared" si="5"/>
        <v>25</v>
      </c>
      <c r="D340" s="33"/>
      <c r="E340" s="24"/>
      <c r="F340" s="31">
        <v>25</v>
      </c>
      <c r="G340" s="24" t="s">
        <v>835</v>
      </c>
      <c r="H340" s="34"/>
      <c r="I340" s="24"/>
      <c r="J340" s="23"/>
      <c r="K340" s="24"/>
      <c r="L340" s="23"/>
      <c r="M340" s="24"/>
      <c r="N340" s="23"/>
      <c r="O340" s="24"/>
    </row>
    <row r="341" s="1" customFormat="1" ht="24" spans="1:15">
      <c r="A341" s="19">
        <v>331</v>
      </c>
      <c r="B341" s="22" t="s">
        <v>836</v>
      </c>
      <c r="C341" s="20">
        <f t="shared" si="5"/>
        <v>3</v>
      </c>
      <c r="D341" s="33"/>
      <c r="E341" s="24"/>
      <c r="F341" s="31">
        <v>3</v>
      </c>
      <c r="G341" s="24" t="s">
        <v>837</v>
      </c>
      <c r="H341" s="34"/>
      <c r="I341" s="24"/>
      <c r="J341" s="23"/>
      <c r="K341" s="24"/>
      <c r="L341" s="23"/>
      <c r="M341" s="24"/>
      <c r="N341" s="23"/>
      <c r="O341" s="24"/>
    </row>
    <row r="342" s="1" customFormat="1" ht="24" spans="1:15">
      <c r="A342" s="19">
        <v>332</v>
      </c>
      <c r="B342" s="22" t="s">
        <v>838</v>
      </c>
      <c r="C342" s="20">
        <f t="shared" si="5"/>
        <v>6</v>
      </c>
      <c r="D342" s="33"/>
      <c r="E342" s="24"/>
      <c r="F342" s="31">
        <v>6</v>
      </c>
      <c r="G342" s="24" t="s">
        <v>839</v>
      </c>
      <c r="H342" s="34"/>
      <c r="I342" s="24"/>
      <c r="J342" s="23"/>
      <c r="K342" s="24"/>
      <c r="L342" s="23"/>
      <c r="M342" s="24"/>
      <c r="N342" s="23"/>
      <c r="O342" s="24"/>
    </row>
    <row r="343" s="1" customFormat="1" ht="24" spans="1:15">
      <c r="A343" s="19">
        <v>333</v>
      </c>
      <c r="B343" s="22" t="s">
        <v>840</v>
      </c>
      <c r="C343" s="20">
        <f t="shared" si="5"/>
        <v>14</v>
      </c>
      <c r="D343" s="33">
        <v>2</v>
      </c>
      <c r="E343" s="24" t="s">
        <v>841</v>
      </c>
      <c r="F343" s="26">
        <v>11</v>
      </c>
      <c r="G343" s="24" t="s">
        <v>842</v>
      </c>
      <c r="H343" s="34">
        <v>1</v>
      </c>
      <c r="I343" s="24" t="s">
        <v>843</v>
      </c>
      <c r="J343" s="23"/>
      <c r="K343" s="24"/>
      <c r="L343" s="23"/>
      <c r="M343" s="24"/>
      <c r="N343" s="23"/>
      <c r="O343" s="24"/>
    </row>
    <row r="344" s="1" customFormat="1" ht="36" spans="1:15">
      <c r="A344" s="19">
        <v>334</v>
      </c>
      <c r="B344" s="22" t="s">
        <v>844</v>
      </c>
      <c r="C344" s="20">
        <f t="shared" si="5"/>
        <v>27</v>
      </c>
      <c r="D344" s="33">
        <v>1</v>
      </c>
      <c r="E344" s="24" t="s">
        <v>479</v>
      </c>
      <c r="F344" s="26">
        <v>26</v>
      </c>
      <c r="G344" s="24" t="s">
        <v>845</v>
      </c>
      <c r="H344" s="34"/>
      <c r="I344" s="24"/>
      <c r="J344" s="23"/>
      <c r="K344" s="24"/>
      <c r="L344" s="23"/>
      <c r="M344" s="24"/>
      <c r="N344" s="23"/>
      <c r="O344" s="24"/>
    </row>
    <row r="345" s="1" customFormat="1" spans="1:15">
      <c r="A345" s="19">
        <v>335</v>
      </c>
      <c r="B345" s="22" t="s">
        <v>846</v>
      </c>
      <c r="C345" s="20">
        <f t="shared" si="5"/>
        <v>6</v>
      </c>
      <c r="D345" s="33"/>
      <c r="E345" s="24"/>
      <c r="F345" s="31">
        <v>6</v>
      </c>
      <c r="G345" s="24" t="s">
        <v>847</v>
      </c>
      <c r="H345" s="34"/>
      <c r="I345" s="24"/>
      <c r="J345" s="23"/>
      <c r="K345" s="24"/>
      <c r="L345" s="23"/>
      <c r="M345" s="24"/>
      <c r="N345" s="23"/>
      <c r="O345" s="24"/>
    </row>
    <row r="346" s="1" customFormat="1" spans="1:15">
      <c r="A346" s="19">
        <v>336</v>
      </c>
      <c r="B346" s="22" t="s">
        <v>848</v>
      </c>
      <c r="C346" s="20">
        <f t="shared" si="5"/>
        <v>7</v>
      </c>
      <c r="D346" s="33"/>
      <c r="E346" s="24"/>
      <c r="F346" s="31">
        <v>7</v>
      </c>
      <c r="G346" s="24" t="s">
        <v>849</v>
      </c>
      <c r="H346" s="34"/>
      <c r="I346" s="24"/>
      <c r="J346" s="23"/>
      <c r="K346" s="24"/>
      <c r="L346" s="23"/>
      <c r="M346" s="24"/>
      <c r="N346" s="23"/>
      <c r="O346" s="24"/>
    </row>
    <row r="347" s="1" customFormat="1" ht="24" spans="1:15">
      <c r="A347" s="19">
        <v>337</v>
      </c>
      <c r="B347" s="22" t="s">
        <v>850</v>
      </c>
      <c r="C347" s="20">
        <f t="shared" si="5"/>
        <v>18</v>
      </c>
      <c r="D347" s="33">
        <v>2</v>
      </c>
      <c r="E347" s="24" t="s">
        <v>851</v>
      </c>
      <c r="F347" s="26">
        <v>16</v>
      </c>
      <c r="G347" s="24" t="s">
        <v>852</v>
      </c>
      <c r="H347" s="34"/>
      <c r="I347" s="24"/>
      <c r="J347" s="23"/>
      <c r="K347" s="24"/>
      <c r="L347" s="23"/>
      <c r="M347" s="24"/>
      <c r="N347" s="23"/>
      <c r="O347" s="24"/>
    </row>
    <row r="348" s="1" customFormat="1" ht="24" spans="1:15">
      <c r="A348" s="19">
        <v>338</v>
      </c>
      <c r="B348" s="22" t="s">
        <v>853</v>
      </c>
      <c r="C348" s="20">
        <f t="shared" si="5"/>
        <v>3</v>
      </c>
      <c r="D348" s="33"/>
      <c r="E348" s="24"/>
      <c r="F348" s="31">
        <v>3</v>
      </c>
      <c r="G348" s="24" t="s">
        <v>854</v>
      </c>
      <c r="H348" s="34"/>
      <c r="I348" s="24"/>
      <c r="J348" s="23"/>
      <c r="K348" s="24"/>
      <c r="L348" s="23"/>
      <c r="M348" s="24"/>
      <c r="N348" s="23"/>
      <c r="O348" s="24"/>
    </row>
    <row r="349" s="1" customFormat="1" ht="24" spans="1:15">
      <c r="A349" s="19">
        <v>339</v>
      </c>
      <c r="B349" s="22" t="s">
        <v>855</v>
      </c>
      <c r="C349" s="20">
        <f t="shared" si="5"/>
        <v>4</v>
      </c>
      <c r="D349" s="33"/>
      <c r="E349" s="24"/>
      <c r="F349" s="31">
        <v>4</v>
      </c>
      <c r="G349" s="24" t="s">
        <v>856</v>
      </c>
      <c r="H349" s="34"/>
      <c r="I349" s="24"/>
      <c r="J349" s="23"/>
      <c r="K349" s="24"/>
      <c r="L349" s="23"/>
      <c r="M349" s="24"/>
      <c r="N349" s="23"/>
      <c r="O349" s="24"/>
    </row>
    <row r="350" s="1" customFormat="1" spans="1:15">
      <c r="A350" s="19">
        <v>340</v>
      </c>
      <c r="B350" s="22" t="s">
        <v>857</v>
      </c>
      <c r="C350" s="20">
        <f t="shared" si="5"/>
        <v>7</v>
      </c>
      <c r="D350" s="33"/>
      <c r="E350" s="24"/>
      <c r="F350" s="31">
        <v>7</v>
      </c>
      <c r="G350" s="24" t="s">
        <v>858</v>
      </c>
      <c r="H350" s="34"/>
      <c r="I350" s="24"/>
      <c r="J350" s="23"/>
      <c r="K350" s="24"/>
      <c r="L350" s="23"/>
      <c r="M350" s="24"/>
      <c r="N350" s="23"/>
      <c r="O350" s="24"/>
    </row>
    <row r="351" s="1" customFormat="1" ht="24" spans="1:15">
      <c r="A351" s="19">
        <v>341</v>
      </c>
      <c r="B351" s="22" t="s">
        <v>859</v>
      </c>
      <c r="C351" s="20">
        <f t="shared" si="5"/>
        <v>4</v>
      </c>
      <c r="D351" s="33"/>
      <c r="E351" s="24"/>
      <c r="F351" s="26">
        <v>4</v>
      </c>
      <c r="G351" s="24" t="s">
        <v>860</v>
      </c>
      <c r="H351" s="34"/>
      <c r="I351" s="24"/>
      <c r="J351" s="23"/>
      <c r="K351" s="24"/>
      <c r="L351" s="23"/>
      <c r="M351" s="24"/>
      <c r="N351" s="23"/>
      <c r="O351" s="24"/>
    </row>
    <row r="352" s="1" customFormat="1" ht="24" spans="1:15">
      <c r="A352" s="19">
        <v>342</v>
      </c>
      <c r="B352" s="22" t="s">
        <v>861</v>
      </c>
      <c r="C352" s="20">
        <f t="shared" si="5"/>
        <v>6</v>
      </c>
      <c r="D352" s="33"/>
      <c r="E352" s="24"/>
      <c r="F352" s="26">
        <v>5</v>
      </c>
      <c r="G352" s="24" t="s">
        <v>862</v>
      </c>
      <c r="H352" s="34"/>
      <c r="I352" s="24"/>
      <c r="J352" s="23"/>
      <c r="K352" s="24"/>
      <c r="L352" s="23"/>
      <c r="M352" s="24"/>
      <c r="N352" s="23">
        <v>1</v>
      </c>
      <c r="O352" s="24" t="s">
        <v>863</v>
      </c>
    </row>
    <row r="353" s="1" customFormat="1" ht="24" spans="1:15">
      <c r="A353" s="19">
        <v>343</v>
      </c>
      <c r="B353" s="22" t="s">
        <v>864</v>
      </c>
      <c r="C353" s="20">
        <f t="shared" si="5"/>
        <v>3</v>
      </c>
      <c r="D353" s="33"/>
      <c r="E353" s="24"/>
      <c r="F353" s="31">
        <v>3</v>
      </c>
      <c r="G353" s="24" t="s">
        <v>865</v>
      </c>
      <c r="H353" s="34"/>
      <c r="I353" s="24"/>
      <c r="J353" s="23"/>
      <c r="K353" s="24"/>
      <c r="L353" s="23"/>
      <c r="M353" s="24"/>
      <c r="N353" s="23"/>
      <c r="O353" s="24"/>
    </row>
    <row r="354" s="1" customFormat="1" ht="24" spans="1:15">
      <c r="A354" s="19">
        <v>344</v>
      </c>
      <c r="B354" s="22" t="s">
        <v>866</v>
      </c>
      <c r="C354" s="20">
        <f t="shared" si="5"/>
        <v>11</v>
      </c>
      <c r="D354" s="33"/>
      <c r="E354" s="24"/>
      <c r="F354" s="31">
        <v>11</v>
      </c>
      <c r="G354" s="24" t="s">
        <v>867</v>
      </c>
      <c r="H354" s="34"/>
      <c r="I354" s="24"/>
      <c r="J354" s="23"/>
      <c r="K354" s="24"/>
      <c r="L354" s="23"/>
      <c r="M354" s="24"/>
      <c r="N354" s="23"/>
      <c r="O354" s="24"/>
    </row>
    <row r="355" s="1" customFormat="1" ht="24" spans="1:15">
      <c r="A355" s="19">
        <v>345</v>
      </c>
      <c r="B355" s="22" t="s">
        <v>868</v>
      </c>
      <c r="C355" s="20">
        <f t="shared" si="5"/>
        <v>14</v>
      </c>
      <c r="D355" s="33"/>
      <c r="E355" s="24"/>
      <c r="F355" s="31">
        <v>14</v>
      </c>
      <c r="G355" s="24" t="s">
        <v>869</v>
      </c>
      <c r="H355" s="34"/>
      <c r="I355" s="24"/>
      <c r="J355" s="23"/>
      <c r="K355" s="24"/>
      <c r="L355" s="23"/>
      <c r="M355" s="24"/>
      <c r="N355" s="23"/>
      <c r="O355" s="24"/>
    </row>
    <row r="356" s="1" customFormat="1" ht="24" spans="1:15">
      <c r="A356" s="19">
        <v>346</v>
      </c>
      <c r="B356" s="22" t="s">
        <v>870</v>
      </c>
      <c r="C356" s="20">
        <f t="shared" si="5"/>
        <v>9</v>
      </c>
      <c r="D356" s="33"/>
      <c r="E356" s="24"/>
      <c r="F356" s="31">
        <v>9</v>
      </c>
      <c r="G356" s="24" t="s">
        <v>871</v>
      </c>
      <c r="H356" s="34"/>
      <c r="I356" s="24"/>
      <c r="J356" s="23"/>
      <c r="K356" s="24"/>
      <c r="L356" s="23"/>
      <c r="M356" s="24"/>
      <c r="N356" s="23"/>
      <c r="O356" s="24"/>
    </row>
    <row r="357" s="1" customFormat="1" spans="1:15">
      <c r="A357" s="19">
        <v>347</v>
      </c>
      <c r="B357" s="22" t="s">
        <v>872</v>
      </c>
      <c r="C357" s="20">
        <f t="shared" si="5"/>
        <v>8</v>
      </c>
      <c r="D357" s="33">
        <v>1</v>
      </c>
      <c r="E357" s="24" t="s">
        <v>873</v>
      </c>
      <c r="F357" s="26">
        <v>7</v>
      </c>
      <c r="G357" s="24" t="s">
        <v>874</v>
      </c>
      <c r="H357" s="34"/>
      <c r="I357" s="24"/>
      <c r="J357" s="23"/>
      <c r="K357" s="24"/>
      <c r="L357" s="23"/>
      <c r="M357" s="24"/>
      <c r="N357" s="23"/>
      <c r="O357" s="24"/>
    </row>
    <row r="358" s="1" customFormat="1" ht="24" spans="1:15">
      <c r="A358" s="19">
        <v>348</v>
      </c>
      <c r="B358" s="22" t="s">
        <v>875</v>
      </c>
      <c r="C358" s="20">
        <f t="shared" si="5"/>
        <v>11</v>
      </c>
      <c r="D358" s="33"/>
      <c r="E358" s="24"/>
      <c r="F358" s="31">
        <v>11</v>
      </c>
      <c r="G358" s="24" t="s">
        <v>876</v>
      </c>
      <c r="H358" s="34"/>
      <c r="I358" s="24"/>
      <c r="J358" s="23"/>
      <c r="K358" s="24"/>
      <c r="L358" s="23"/>
      <c r="M358" s="24"/>
      <c r="N358" s="23"/>
      <c r="O358" s="24"/>
    </row>
    <row r="359" s="1" customFormat="1" spans="1:15">
      <c r="A359" s="19">
        <v>349</v>
      </c>
      <c r="B359" s="22" t="s">
        <v>877</v>
      </c>
      <c r="C359" s="20">
        <f t="shared" si="5"/>
        <v>4</v>
      </c>
      <c r="D359" s="33"/>
      <c r="E359" s="24"/>
      <c r="F359" s="31">
        <v>4</v>
      </c>
      <c r="G359" s="24" t="s">
        <v>878</v>
      </c>
      <c r="H359" s="34"/>
      <c r="I359" s="24"/>
      <c r="J359" s="23"/>
      <c r="K359" s="24"/>
      <c r="L359" s="23"/>
      <c r="M359" s="24"/>
      <c r="N359" s="23"/>
      <c r="O359" s="24"/>
    </row>
    <row r="360" s="1" customFormat="1" spans="1:15">
      <c r="A360" s="19">
        <v>350</v>
      </c>
      <c r="B360" s="22" t="s">
        <v>879</v>
      </c>
      <c r="C360" s="20">
        <f t="shared" si="5"/>
        <v>5</v>
      </c>
      <c r="D360" s="33"/>
      <c r="E360" s="24"/>
      <c r="F360" s="31">
        <v>5</v>
      </c>
      <c r="G360" s="24" t="s">
        <v>880</v>
      </c>
      <c r="H360" s="34"/>
      <c r="I360" s="24"/>
      <c r="J360" s="23"/>
      <c r="K360" s="24"/>
      <c r="L360" s="23"/>
      <c r="M360" s="24"/>
      <c r="N360" s="23"/>
      <c r="O360" s="24"/>
    </row>
    <row r="361" s="1" customFormat="1" spans="1:15">
      <c r="A361" s="19">
        <v>351</v>
      </c>
      <c r="B361" s="22" t="s">
        <v>881</v>
      </c>
      <c r="C361" s="20">
        <f t="shared" si="5"/>
        <v>4</v>
      </c>
      <c r="D361" s="33"/>
      <c r="E361" s="24"/>
      <c r="F361" s="31">
        <v>4</v>
      </c>
      <c r="G361" s="24" t="s">
        <v>882</v>
      </c>
      <c r="H361" s="34"/>
      <c r="I361" s="24"/>
      <c r="J361" s="23"/>
      <c r="K361" s="24"/>
      <c r="L361" s="23"/>
      <c r="M361" s="24"/>
      <c r="N361" s="23"/>
      <c r="O361" s="24"/>
    </row>
    <row r="362" s="1" customFormat="1" ht="24" spans="1:15">
      <c r="A362" s="19">
        <v>352</v>
      </c>
      <c r="B362" s="22" t="s">
        <v>883</v>
      </c>
      <c r="C362" s="20">
        <f t="shared" si="5"/>
        <v>4</v>
      </c>
      <c r="D362" s="33"/>
      <c r="E362" s="24"/>
      <c r="F362" s="31">
        <v>4</v>
      </c>
      <c r="G362" s="24" t="s">
        <v>884</v>
      </c>
      <c r="H362" s="34"/>
      <c r="I362" s="24"/>
      <c r="J362" s="23"/>
      <c r="K362" s="24"/>
      <c r="L362" s="23"/>
      <c r="M362" s="24"/>
      <c r="N362" s="23"/>
      <c r="O362" s="24"/>
    </row>
    <row r="363" s="1" customFormat="1" ht="24" spans="1:15">
      <c r="A363" s="19">
        <v>353</v>
      </c>
      <c r="B363" s="22" t="s">
        <v>885</v>
      </c>
      <c r="C363" s="20">
        <f t="shared" si="5"/>
        <v>4</v>
      </c>
      <c r="D363" s="33"/>
      <c r="E363" s="24"/>
      <c r="F363" s="31">
        <v>4</v>
      </c>
      <c r="G363" s="24" t="s">
        <v>886</v>
      </c>
      <c r="H363" s="34"/>
      <c r="I363" s="24"/>
      <c r="J363" s="23"/>
      <c r="K363" s="24"/>
      <c r="L363" s="23"/>
      <c r="M363" s="24"/>
      <c r="N363" s="23"/>
      <c r="O363" s="24"/>
    </row>
    <row r="364" s="1" customFormat="1" ht="24" spans="1:15">
      <c r="A364" s="19">
        <v>354</v>
      </c>
      <c r="B364" s="22" t="s">
        <v>887</v>
      </c>
      <c r="C364" s="20">
        <f t="shared" si="5"/>
        <v>4</v>
      </c>
      <c r="D364" s="33"/>
      <c r="E364" s="24"/>
      <c r="F364" s="31">
        <v>4</v>
      </c>
      <c r="G364" s="24" t="s">
        <v>888</v>
      </c>
      <c r="H364" s="34"/>
      <c r="I364" s="24"/>
      <c r="J364" s="23"/>
      <c r="K364" s="24"/>
      <c r="L364" s="23"/>
      <c r="M364" s="24"/>
      <c r="N364" s="23"/>
      <c r="O364" s="24"/>
    </row>
    <row r="365" s="1" customFormat="1" ht="24" spans="1:15">
      <c r="A365" s="19">
        <v>355</v>
      </c>
      <c r="B365" s="22" t="s">
        <v>889</v>
      </c>
      <c r="C365" s="20">
        <f t="shared" si="5"/>
        <v>4</v>
      </c>
      <c r="D365" s="33"/>
      <c r="E365" s="24"/>
      <c r="F365" s="31">
        <v>4</v>
      </c>
      <c r="G365" s="24" t="s">
        <v>890</v>
      </c>
      <c r="H365" s="34"/>
      <c r="I365" s="24"/>
      <c r="J365" s="23"/>
      <c r="K365" s="24"/>
      <c r="L365" s="23"/>
      <c r="M365" s="24"/>
      <c r="N365" s="23"/>
      <c r="O365" s="24"/>
    </row>
    <row r="366" s="1" customFormat="1" ht="24" spans="1:15">
      <c r="A366" s="19">
        <v>356</v>
      </c>
      <c r="B366" s="22" t="s">
        <v>891</v>
      </c>
      <c r="C366" s="20">
        <f t="shared" si="5"/>
        <v>8</v>
      </c>
      <c r="D366" s="33">
        <v>1</v>
      </c>
      <c r="E366" s="24" t="s">
        <v>892</v>
      </c>
      <c r="F366" s="26">
        <v>7</v>
      </c>
      <c r="G366" s="24" t="s">
        <v>893</v>
      </c>
      <c r="H366" s="34"/>
      <c r="I366" s="24"/>
      <c r="J366" s="23"/>
      <c r="K366" s="24"/>
      <c r="L366" s="23"/>
      <c r="M366" s="24"/>
      <c r="N366" s="23"/>
      <c r="O366" s="24"/>
    </row>
    <row r="367" s="1" customFormat="1" spans="1:15">
      <c r="A367" s="19">
        <v>357</v>
      </c>
      <c r="B367" s="22" t="s">
        <v>894</v>
      </c>
      <c r="C367" s="20">
        <f t="shared" si="5"/>
        <v>8</v>
      </c>
      <c r="D367" s="33"/>
      <c r="E367" s="24"/>
      <c r="F367" s="31">
        <v>8</v>
      </c>
      <c r="G367" s="24" t="s">
        <v>895</v>
      </c>
      <c r="H367" s="34"/>
      <c r="I367" s="24"/>
      <c r="J367" s="23"/>
      <c r="K367" s="24"/>
      <c r="L367" s="23"/>
      <c r="M367" s="24"/>
      <c r="N367" s="23"/>
      <c r="O367" s="24"/>
    </row>
    <row r="368" s="1" customFormat="1" spans="1:15">
      <c r="A368" s="19">
        <v>358</v>
      </c>
      <c r="B368" s="22" t="s">
        <v>896</v>
      </c>
      <c r="C368" s="20">
        <f t="shared" si="5"/>
        <v>8</v>
      </c>
      <c r="D368" s="33">
        <v>2</v>
      </c>
      <c r="E368" s="24" t="s">
        <v>897</v>
      </c>
      <c r="F368" s="31">
        <v>6</v>
      </c>
      <c r="G368" s="24" t="s">
        <v>898</v>
      </c>
      <c r="H368" s="34"/>
      <c r="I368" s="24"/>
      <c r="J368" s="23"/>
      <c r="K368" s="24"/>
      <c r="L368" s="23"/>
      <c r="M368" s="24"/>
      <c r="N368" s="23"/>
      <c r="O368" s="24"/>
    </row>
    <row r="369" s="1" customFormat="1" ht="24" spans="1:15">
      <c r="A369" s="19">
        <v>359</v>
      </c>
      <c r="B369" s="22" t="s">
        <v>899</v>
      </c>
      <c r="C369" s="20">
        <f t="shared" si="5"/>
        <v>17</v>
      </c>
      <c r="D369" s="33">
        <v>3</v>
      </c>
      <c r="E369" s="24" t="s">
        <v>900</v>
      </c>
      <c r="F369" s="31">
        <v>14</v>
      </c>
      <c r="G369" s="24" t="s">
        <v>901</v>
      </c>
      <c r="H369" s="34"/>
      <c r="I369" s="24"/>
      <c r="J369" s="23"/>
      <c r="K369" s="24"/>
      <c r="L369" s="23"/>
      <c r="M369" s="24"/>
      <c r="N369" s="23"/>
      <c r="O369" s="24"/>
    </row>
    <row r="370" s="1" customFormat="1" spans="1:15">
      <c r="A370" s="19">
        <v>360</v>
      </c>
      <c r="B370" s="22" t="s">
        <v>902</v>
      </c>
      <c r="C370" s="20">
        <f t="shared" si="5"/>
        <v>3</v>
      </c>
      <c r="D370" s="33"/>
      <c r="E370" s="24"/>
      <c r="F370" s="31">
        <v>3</v>
      </c>
      <c r="G370" s="24" t="s">
        <v>903</v>
      </c>
      <c r="H370" s="34"/>
      <c r="I370" s="24"/>
      <c r="J370" s="23"/>
      <c r="K370" s="24"/>
      <c r="L370" s="23"/>
      <c r="M370" s="24"/>
      <c r="N370" s="23"/>
      <c r="O370" s="24"/>
    </row>
    <row r="371" s="1" customFormat="1" ht="24" spans="1:15">
      <c r="A371" s="19">
        <v>361</v>
      </c>
      <c r="B371" s="22" t="s">
        <v>904</v>
      </c>
      <c r="C371" s="20">
        <f t="shared" si="5"/>
        <v>5</v>
      </c>
      <c r="D371" s="33"/>
      <c r="E371" s="24"/>
      <c r="F371" s="31">
        <v>5</v>
      </c>
      <c r="G371" s="24" t="s">
        <v>905</v>
      </c>
      <c r="H371" s="34"/>
      <c r="I371" s="24"/>
      <c r="J371" s="23"/>
      <c r="K371" s="24"/>
      <c r="L371" s="23"/>
      <c r="M371" s="24"/>
      <c r="N371" s="23"/>
      <c r="O371" s="25"/>
    </row>
    <row r="372" s="1" customFormat="1" ht="24" spans="1:15">
      <c r="A372" s="19">
        <v>362</v>
      </c>
      <c r="B372" s="22" t="s">
        <v>906</v>
      </c>
      <c r="C372" s="20">
        <f t="shared" si="5"/>
        <v>4</v>
      </c>
      <c r="D372" s="33"/>
      <c r="E372" s="24"/>
      <c r="F372" s="31">
        <v>4</v>
      </c>
      <c r="G372" s="24" t="s">
        <v>907</v>
      </c>
      <c r="H372" s="34"/>
      <c r="I372" s="24"/>
      <c r="J372" s="23"/>
      <c r="K372" s="24"/>
      <c r="L372" s="23"/>
      <c r="M372" s="24"/>
      <c r="N372" s="23"/>
      <c r="O372" s="24"/>
    </row>
    <row r="373" s="1" customFormat="1" spans="1:15">
      <c r="A373" s="19">
        <v>363</v>
      </c>
      <c r="B373" s="22" t="s">
        <v>908</v>
      </c>
      <c r="C373" s="20">
        <f t="shared" si="5"/>
        <v>3</v>
      </c>
      <c r="D373" s="33"/>
      <c r="E373" s="24"/>
      <c r="F373" s="31">
        <v>3</v>
      </c>
      <c r="G373" s="24" t="s">
        <v>909</v>
      </c>
      <c r="H373" s="34"/>
      <c r="I373" s="24"/>
      <c r="J373" s="23"/>
      <c r="K373" s="24"/>
      <c r="L373" s="23"/>
      <c r="M373" s="24"/>
      <c r="N373" s="23"/>
      <c r="O373" s="24"/>
    </row>
    <row r="374" s="1" customFormat="1" ht="24" spans="1:15">
      <c r="A374" s="19">
        <v>364</v>
      </c>
      <c r="B374" s="22" t="s">
        <v>910</v>
      </c>
      <c r="C374" s="20">
        <f t="shared" si="5"/>
        <v>4</v>
      </c>
      <c r="D374" s="33"/>
      <c r="E374" s="24"/>
      <c r="F374" s="31">
        <v>4</v>
      </c>
      <c r="G374" s="24" t="s">
        <v>911</v>
      </c>
      <c r="H374" s="34"/>
      <c r="I374" s="24"/>
      <c r="J374" s="23"/>
      <c r="K374" s="24"/>
      <c r="L374" s="23"/>
      <c r="M374" s="24"/>
      <c r="N374" s="23"/>
      <c r="O374" s="24"/>
    </row>
    <row r="375" s="1" customFormat="1" spans="1:15">
      <c r="A375" s="19">
        <v>365</v>
      </c>
      <c r="B375" s="22" t="s">
        <v>912</v>
      </c>
      <c r="C375" s="20">
        <f t="shared" si="5"/>
        <v>8</v>
      </c>
      <c r="D375" s="33">
        <v>1</v>
      </c>
      <c r="E375" s="24" t="s">
        <v>913</v>
      </c>
      <c r="F375" s="26">
        <v>7</v>
      </c>
      <c r="G375" s="24" t="s">
        <v>914</v>
      </c>
      <c r="H375" s="34"/>
      <c r="I375" s="24"/>
      <c r="J375" s="23"/>
      <c r="K375" s="24"/>
      <c r="L375" s="23"/>
      <c r="M375" s="24"/>
      <c r="N375" s="23"/>
      <c r="O375" s="24"/>
    </row>
    <row r="376" s="1" customFormat="1" ht="24" spans="1:15">
      <c r="A376" s="19">
        <v>366</v>
      </c>
      <c r="B376" s="22" t="s">
        <v>915</v>
      </c>
      <c r="C376" s="20">
        <f t="shared" si="5"/>
        <v>5</v>
      </c>
      <c r="D376" s="33">
        <v>1</v>
      </c>
      <c r="E376" s="24" t="s">
        <v>916</v>
      </c>
      <c r="F376" s="26">
        <v>4</v>
      </c>
      <c r="G376" s="24" t="s">
        <v>917</v>
      </c>
      <c r="H376" s="34"/>
      <c r="I376" s="24"/>
      <c r="J376" s="23"/>
      <c r="K376" s="24"/>
      <c r="L376" s="23"/>
      <c r="M376" s="24"/>
      <c r="N376" s="23"/>
      <c r="O376" s="24"/>
    </row>
    <row r="377" s="1" customFormat="1" spans="1:15">
      <c r="A377" s="19">
        <v>367</v>
      </c>
      <c r="B377" s="22" t="s">
        <v>918</v>
      </c>
      <c r="C377" s="20">
        <f t="shared" si="5"/>
        <v>4</v>
      </c>
      <c r="D377" s="33"/>
      <c r="E377" s="24"/>
      <c r="F377" s="31">
        <v>4</v>
      </c>
      <c r="G377" s="24" t="s">
        <v>919</v>
      </c>
      <c r="H377" s="34"/>
      <c r="I377" s="24"/>
      <c r="J377" s="23"/>
      <c r="K377" s="24"/>
      <c r="L377" s="23"/>
      <c r="M377" s="24"/>
      <c r="N377" s="23"/>
      <c r="O377" s="24"/>
    </row>
    <row r="378" s="1" customFormat="1" ht="24" spans="1:15">
      <c r="A378" s="19">
        <v>368</v>
      </c>
      <c r="B378" s="22" t="s">
        <v>920</v>
      </c>
      <c r="C378" s="20">
        <f t="shared" ref="C378:C407" si="6">D378+F378++H378+J378+L378+N378</f>
        <v>3</v>
      </c>
      <c r="D378" s="33"/>
      <c r="E378" s="24"/>
      <c r="F378" s="31">
        <v>3</v>
      </c>
      <c r="G378" s="24" t="s">
        <v>921</v>
      </c>
      <c r="H378" s="34"/>
      <c r="I378" s="24"/>
      <c r="J378" s="23"/>
      <c r="K378" s="24"/>
      <c r="L378" s="23"/>
      <c r="M378" s="24"/>
      <c r="N378" s="23"/>
      <c r="O378" s="24"/>
    </row>
    <row r="379" s="1" customFormat="1" ht="24" spans="1:15">
      <c r="A379" s="19">
        <v>369</v>
      </c>
      <c r="B379" s="22" t="s">
        <v>922</v>
      </c>
      <c r="C379" s="20">
        <f t="shared" si="6"/>
        <v>6</v>
      </c>
      <c r="D379" s="33"/>
      <c r="E379" s="24"/>
      <c r="F379" s="31">
        <v>6</v>
      </c>
      <c r="G379" s="24" t="s">
        <v>923</v>
      </c>
      <c r="H379" s="34"/>
      <c r="I379" s="24"/>
      <c r="J379" s="23"/>
      <c r="K379" s="24"/>
      <c r="L379" s="23"/>
      <c r="M379" s="24"/>
      <c r="N379" s="23"/>
      <c r="O379" s="24"/>
    </row>
    <row r="380" s="1" customFormat="1" spans="1:15">
      <c r="A380" s="19">
        <v>370</v>
      </c>
      <c r="B380" s="22" t="s">
        <v>924</v>
      </c>
      <c r="C380" s="20">
        <f t="shared" si="6"/>
        <v>4</v>
      </c>
      <c r="D380" s="33"/>
      <c r="E380" s="24"/>
      <c r="F380" s="31">
        <v>4</v>
      </c>
      <c r="G380" s="24" t="s">
        <v>925</v>
      </c>
      <c r="H380" s="34"/>
      <c r="I380" s="24"/>
      <c r="J380" s="23"/>
      <c r="K380" s="24"/>
      <c r="L380" s="23"/>
      <c r="M380" s="24"/>
      <c r="N380" s="23"/>
      <c r="O380" s="24"/>
    </row>
    <row r="381" s="1" customFormat="1" spans="1:15">
      <c r="A381" s="19">
        <v>371</v>
      </c>
      <c r="B381" s="22" t="s">
        <v>926</v>
      </c>
      <c r="C381" s="20">
        <f t="shared" si="6"/>
        <v>3</v>
      </c>
      <c r="D381" s="33"/>
      <c r="E381" s="24"/>
      <c r="F381" s="31">
        <v>3</v>
      </c>
      <c r="G381" s="24" t="s">
        <v>927</v>
      </c>
      <c r="H381" s="34"/>
      <c r="I381" s="24"/>
      <c r="J381" s="23"/>
      <c r="K381" s="24"/>
      <c r="L381" s="23"/>
      <c r="M381" s="24"/>
      <c r="N381" s="23"/>
      <c r="O381" s="24"/>
    </row>
    <row r="382" s="1" customFormat="1" ht="24" spans="1:15">
      <c r="A382" s="19">
        <v>372</v>
      </c>
      <c r="B382" s="22" t="s">
        <v>928</v>
      </c>
      <c r="C382" s="20">
        <f t="shared" si="6"/>
        <v>3</v>
      </c>
      <c r="D382" s="33"/>
      <c r="E382" s="24"/>
      <c r="F382" s="31">
        <v>3</v>
      </c>
      <c r="G382" s="24" t="s">
        <v>929</v>
      </c>
      <c r="H382" s="34"/>
      <c r="I382" s="24"/>
      <c r="J382" s="23"/>
      <c r="K382" s="24"/>
      <c r="L382" s="23"/>
      <c r="M382" s="24"/>
      <c r="N382" s="23"/>
      <c r="O382" s="25"/>
    </row>
    <row r="383" s="1" customFormat="1" ht="24" spans="1:15">
      <c r="A383" s="19">
        <v>373</v>
      </c>
      <c r="B383" s="22" t="s">
        <v>930</v>
      </c>
      <c r="C383" s="20">
        <f t="shared" si="6"/>
        <v>3</v>
      </c>
      <c r="D383" s="33"/>
      <c r="E383" s="24"/>
      <c r="F383" s="31">
        <v>3</v>
      </c>
      <c r="G383" s="24" t="s">
        <v>931</v>
      </c>
      <c r="H383" s="34"/>
      <c r="I383" s="24"/>
      <c r="J383" s="23"/>
      <c r="K383" s="24"/>
      <c r="L383" s="23"/>
      <c r="M383" s="24"/>
      <c r="N383" s="23"/>
      <c r="O383" s="24"/>
    </row>
    <row r="384" s="1" customFormat="1" spans="1:15">
      <c r="A384" s="19">
        <v>374</v>
      </c>
      <c r="B384" s="22" t="s">
        <v>932</v>
      </c>
      <c r="C384" s="20">
        <f t="shared" si="6"/>
        <v>3</v>
      </c>
      <c r="D384" s="33"/>
      <c r="E384" s="24"/>
      <c r="F384" s="31">
        <v>3</v>
      </c>
      <c r="G384" s="24" t="s">
        <v>933</v>
      </c>
      <c r="H384" s="34"/>
      <c r="I384" s="24"/>
      <c r="J384" s="23"/>
      <c r="K384" s="24"/>
      <c r="L384" s="23"/>
      <c r="M384" s="24"/>
      <c r="N384" s="23"/>
      <c r="O384" s="24"/>
    </row>
    <row r="385" s="1" customFormat="1" spans="1:15">
      <c r="A385" s="19">
        <v>375</v>
      </c>
      <c r="B385" s="22" t="s">
        <v>934</v>
      </c>
      <c r="C385" s="20">
        <f t="shared" si="6"/>
        <v>4</v>
      </c>
      <c r="D385" s="33"/>
      <c r="E385" s="24"/>
      <c r="F385" s="26">
        <v>3</v>
      </c>
      <c r="G385" s="24" t="s">
        <v>935</v>
      </c>
      <c r="H385" s="34">
        <v>1</v>
      </c>
      <c r="I385" s="24" t="s">
        <v>936</v>
      </c>
      <c r="J385" s="23"/>
      <c r="K385" s="24"/>
      <c r="L385" s="23"/>
      <c r="M385" s="24"/>
      <c r="N385" s="23"/>
      <c r="O385" s="24"/>
    </row>
    <row r="386" s="1" customFormat="1" ht="24" spans="1:15">
      <c r="A386" s="19">
        <v>376</v>
      </c>
      <c r="B386" s="22" t="s">
        <v>937</v>
      </c>
      <c r="C386" s="20">
        <f t="shared" si="6"/>
        <v>10</v>
      </c>
      <c r="D386" s="33"/>
      <c r="E386" s="24"/>
      <c r="F386" s="31">
        <v>10</v>
      </c>
      <c r="G386" s="24" t="s">
        <v>938</v>
      </c>
      <c r="H386" s="34"/>
      <c r="I386" s="24"/>
      <c r="J386" s="23"/>
      <c r="K386" s="24"/>
      <c r="L386" s="23"/>
      <c r="M386" s="24"/>
      <c r="N386" s="23"/>
      <c r="O386" s="24"/>
    </row>
    <row r="387" s="1" customFormat="1" spans="1:15">
      <c r="A387" s="19">
        <v>377</v>
      </c>
      <c r="B387" s="22" t="s">
        <v>939</v>
      </c>
      <c r="C387" s="20">
        <f t="shared" si="6"/>
        <v>5</v>
      </c>
      <c r="D387" s="33"/>
      <c r="E387" s="24"/>
      <c r="F387" s="26">
        <v>4</v>
      </c>
      <c r="G387" s="24" t="s">
        <v>940</v>
      </c>
      <c r="H387" s="34">
        <v>1</v>
      </c>
      <c r="I387" s="24" t="s">
        <v>941</v>
      </c>
      <c r="J387" s="23"/>
      <c r="K387" s="24"/>
      <c r="L387" s="23"/>
      <c r="M387" s="24"/>
      <c r="N387" s="23"/>
      <c r="O387" s="24"/>
    </row>
    <row r="388" s="1" customFormat="1" ht="24" spans="1:15">
      <c r="A388" s="19">
        <v>378</v>
      </c>
      <c r="B388" s="22" t="s">
        <v>942</v>
      </c>
      <c r="C388" s="20">
        <f t="shared" si="6"/>
        <v>3</v>
      </c>
      <c r="D388" s="33"/>
      <c r="E388" s="24"/>
      <c r="F388" s="31">
        <v>3</v>
      </c>
      <c r="G388" s="24" t="s">
        <v>943</v>
      </c>
      <c r="H388" s="34"/>
      <c r="I388" s="24"/>
      <c r="J388" s="23"/>
      <c r="K388" s="24"/>
      <c r="L388" s="23"/>
      <c r="M388" s="24"/>
      <c r="N388" s="23"/>
      <c r="O388" s="24"/>
    </row>
    <row r="389" s="1" customFormat="1" ht="24" spans="1:15">
      <c r="A389" s="19">
        <v>379</v>
      </c>
      <c r="B389" s="22" t="s">
        <v>944</v>
      </c>
      <c r="C389" s="20">
        <f t="shared" si="6"/>
        <v>3</v>
      </c>
      <c r="D389" s="33"/>
      <c r="E389" s="24"/>
      <c r="F389" s="31">
        <v>3</v>
      </c>
      <c r="G389" s="24" t="s">
        <v>945</v>
      </c>
      <c r="H389" s="34"/>
      <c r="I389" s="24"/>
      <c r="J389" s="23"/>
      <c r="K389" s="24"/>
      <c r="L389" s="23"/>
      <c r="M389" s="24"/>
      <c r="N389" s="23"/>
      <c r="O389" s="24"/>
    </row>
    <row r="390" s="1" customFormat="1" ht="24" spans="1:15">
      <c r="A390" s="19">
        <v>380</v>
      </c>
      <c r="B390" s="22" t="s">
        <v>946</v>
      </c>
      <c r="C390" s="20">
        <f t="shared" si="6"/>
        <v>19</v>
      </c>
      <c r="D390" s="33">
        <v>4</v>
      </c>
      <c r="E390" s="24" t="s">
        <v>947</v>
      </c>
      <c r="F390" s="26">
        <v>14</v>
      </c>
      <c r="G390" s="24" t="s">
        <v>948</v>
      </c>
      <c r="H390" s="34"/>
      <c r="I390" s="24"/>
      <c r="J390" s="23"/>
      <c r="K390" s="24"/>
      <c r="L390" s="23"/>
      <c r="M390" s="24"/>
      <c r="N390" s="23">
        <v>1</v>
      </c>
      <c r="O390" s="24" t="s">
        <v>949</v>
      </c>
    </row>
    <row r="391" s="1" customFormat="1" ht="24" spans="1:15">
      <c r="A391" s="19">
        <v>381</v>
      </c>
      <c r="B391" s="22" t="s">
        <v>950</v>
      </c>
      <c r="C391" s="20">
        <f t="shared" si="6"/>
        <v>20</v>
      </c>
      <c r="D391" s="33">
        <v>4</v>
      </c>
      <c r="E391" s="24" t="s">
        <v>951</v>
      </c>
      <c r="F391" s="26">
        <v>16</v>
      </c>
      <c r="G391" s="24" t="s">
        <v>952</v>
      </c>
      <c r="H391" s="34"/>
      <c r="I391" s="24"/>
      <c r="J391" s="23"/>
      <c r="K391" s="24"/>
      <c r="L391" s="23"/>
      <c r="M391" s="24"/>
      <c r="N391" s="23"/>
      <c r="O391" s="24"/>
    </row>
    <row r="392" s="1" customFormat="1" ht="24" spans="1:15">
      <c r="A392" s="19">
        <v>382</v>
      </c>
      <c r="B392" s="22" t="s">
        <v>953</v>
      </c>
      <c r="C392" s="20">
        <f t="shared" si="6"/>
        <v>3</v>
      </c>
      <c r="D392" s="33"/>
      <c r="E392" s="24"/>
      <c r="F392" s="26">
        <v>3</v>
      </c>
      <c r="G392" s="24" t="s">
        <v>954</v>
      </c>
      <c r="H392" s="34"/>
      <c r="I392" s="24"/>
      <c r="J392" s="23"/>
      <c r="K392" s="24"/>
      <c r="L392" s="23"/>
      <c r="M392" s="24"/>
      <c r="N392" s="23"/>
      <c r="O392" s="24"/>
    </row>
    <row r="393" s="1" customFormat="1" spans="1:15">
      <c r="A393" s="19">
        <v>383</v>
      </c>
      <c r="B393" s="22" t="s">
        <v>955</v>
      </c>
      <c r="C393" s="20">
        <f t="shared" si="6"/>
        <v>5</v>
      </c>
      <c r="D393" s="33"/>
      <c r="E393" s="24"/>
      <c r="F393" s="31">
        <v>5</v>
      </c>
      <c r="G393" s="24" t="s">
        <v>956</v>
      </c>
      <c r="H393" s="34"/>
      <c r="I393" s="24"/>
      <c r="J393" s="23"/>
      <c r="K393" s="24"/>
      <c r="L393" s="23"/>
      <c r="M393" s="24"/>
      <c r="N393" s="23"/>
      <c r="O393" s="24"/>
    </row>
    <row r="394" s="1" customFormat="1" ht="24" spans="1:15">
      <c r="A394" s="19">
        <v>384</v>
      </c>
      <c r="B394" s="22" t="s">
        <v>957</v>
      </c>
      <c r="C394" s="20">
        <f t="shared" si="6"/>
        <v>12</v>
      </c>
      <c r="D394" s="33"/>
      <c r="E394" s="24"/>
      <c r="F394" s="31">
        <v>12</v>
      </c>
      <c r="G394" s="24" t="s">
        <v>958</v>
      </c>
      <c r="H394" s="34"/>
      <c r="I394" s="24"/>
      <c r="J394" s="23"/>
      <c r="K394" s="24"/>
      <c r="L394" s="23"/>
      <c r="M394" s="24"/>
      <c r="N394" s="23"/>
      <c r="O394" s="24"/>
    </row>
    <row r="395" s="1" customFormat="1" spans="1:15">
      <c r="A395" s="19">
        <v>385</v>
      </c>
      <c r="B395" s="22" t="s">
        <v>959</v>
      </c>
      <c r="C395" s="20">
        <f t="shared" si="6"/>
        <v>5</v>
      </c>
      <c r="D395" s="33"/>
      <c r="E395" s="24"/>
      <c r="F395" s="31">
        <v>5</v>
      </c>
      <c r="G395" s="24" t="s">
        <v>960</v>
      </c>
      <c r="H395" s="34"/>
      <c r="I395" s="24"/>
      <c r="J395" s="23"/>
      <c r="K395" s="24"/>
      <c r="L395" s="23"/>
      <c r="M395" s="24"/>
      <c r="N395" s="23"/>
      <c r="O395" s="24"/>
    </row>
    <row r="396" s="1" customFormat="1" spans="1:15">
      <c r="A396" s="19">
        <v>386</v>
      </c>
      <c r="B396" s="22" t="s">
        <v>961</v>
      </c>
      <c r="C396" s="20">
        <f t="shared" si="6"/>
        <v>4</v>
      </c>
      <c r="D396" s="33"/>
      <c r="E396" s="24"/>
      <c r="F396" s="31">
        <v>4</v>
      </c>
      <c r="G396" s="24" t="s">
        <v>962</v>
      </c>
      <c r="H396" s="34"/>
      <c r="I396" s="24"/>
      <c r="J396" s="23"/>
      <c r="K396" s="24"/>
      <c r="L396" s="23"/>
      <c r="M396" s="24"/>
      <c r="N396" s="23"/>
      <c r="O396" s="24"/>
    </row>
    <row r="397" s="1" customFormat="1" spans="1:15">
      <c r="A397" s="19">
        <v>387</v>
      </c>
      <c r="B397" s="22" t="s">
        <v>963</v>
      </c>
      <c r="C397" s="20">
        <f t="shared" si="6"/>
        <v>7</v>
      </c>
      <c r="D397" s="33"/>
      <c r="E397" s="24"/>
      <c r="F397" s="31">
        <v>7</v>
      </c>
      <c r="G397" s="24" t="s">
        <v>964</v>
      </c>
      <c r="H397" s="34"/>
      <c r="I397" s="24"/>
      <c r="J397" s="23"/>
      <c r="K397" s="24"/>
      <c r="L397" s="23"/>
      <c r="M397" s="24"/>
      <c r="N397" s="23"/>
      <c r="O397" s="24"/>
    </row>
    <row r="398" s="1" customFormat="1" ht="24" spans="1:15">
      <c r="A398" s="19">
        <v>388</v>
      </c>
      <c r="B398" s="22" t="s">
        <v>965</v>
      </c>
      <c r="C398" s="20">
        <f t="shared" si="6"/>
        <v>5</v>
      </c>
      <c r="D398" s="33">
        <v>1</v>
      </c>
      <c r="E398" s="24" t="s">
        <v>966</v>
      </c>
      <c r="F398" s="26">
        <v>4</v>
      </c>
      <c r="G398" s="24" t="s">
        <v>967</v>
      </c>
      <c r="H398" s="34"/>
      <c r="I398" s="24"/>
      <c r="J398" s="23"/>
      <c r="K398" s="24"/>
      <c r="L398" s="23"/>
      <c r="M398" s="24"/>
      <c r="N398" s="23"/>
      <c r="O398" s="24"/>
    </row>
    <row r="399" s="1" customFormat="1" spans="1:15">
      <c r="A399" s="19">
        <v>389</v>
      </c>
      <c r="B399" s="22" t="s">
        <v>968</v>
      </c>
      <c r="C399" s="20">
        <f t="shared" si="6"/>
        <v>8</v>
      </c>
      <c r="D399" s="33"/>
      <c r="E399" s="24"/>
      <c r="F399" s="31">
        <v>8</v>
      </c>
      <c r="G399" s="24" t="s">
        <v>969</v>
      </c>
      <c r="H399" s="34"/>
      <c r="I399" s="24"/>
      <c r="J399" s="23"/>
      <c r="K399" s="24"/>
      <c r="L399" s="23"/>
      <c r="M399" s="24"/>
      <c r="N399" s="23"/>
      <c r="O399" s="24"/>
    </row>
    <row r="400" s="1" customFormat="1" spans="1:15">
      <c r="A400" s="19">
        <v>390</v>
      </c>
      <c r="B400" s="22" t="s">
        <v>970</v>
      </c>
      <c r="C400" s="20">
        <f t="shared" si="6"/>
        <v>4</v>
      </c>
      <c r="D400" s="33"/>
      <c r="E400" s="24"/>
      <c r="F400" s="31">
        <v>4</v>
      </c>
      <c r="G400" s="24" t="s">
        <v>971</v>
      </c>
      <c r="H400" s="34"/>
      <c r="I400" s="24"/>
      <c r="J400" s="23"/>
      <c r="K400" s="24"/>
      <c r="L400" s="23"/>
      <c r="M400" s="24"/>
      <c r="N400" s="23"/>
      <c r="O400" s="24"/>
    </row>
    <row r="401" s="1" customFormat="1" spans="1:15">
      <c r="A401" s="19">
        <v>391</v>
      </c>
      <c r="B401" s="22" t="s">
        <v>972</v>
      </c>
      <c r="C401" s="20">
        <f t="shared" si="6"/>
        <v>2</v>
      </c>
      <c r="D401" s="33"/>
      <c r="E401" s="24"/>
      <c r="F401" s="31">
        <v>2</v>
      </c>
      <c r="G401" s="24" t="s">
        <v>973</v>
      </c>
      <c r="H401" s="34"/>
      <c r="I401" s="24"/>
      <c r="J401" s="23"/>
      <c r="K401" s="24"/>
      <c r="L401" s="23"/>
      <c r="M401" s="24"/>
      <c r="N401" s="23"/>
      <c r="O401" s="24"/>
    </row>
    <row r="402" s="1" customFormat="1" spans="1:15">
      <c r="A402" s="19">
        <v>392</v>
      </c>
      <c r="B402" s="22" t="s">
        <v>974</v>
      </c>
      <c r="C402" s="20">
        <f t="shared" si="6"/>
        <v>8</v>
      </c>
      <c r="D402" s="33">
        <v>1</v>
      </c>
      <c r="E402" s="24" t="s">
        <v>975</v>
      </c>
      <c r="F402" s="26">
        <v>7</v>
      </c>
      <c r="G402" s="24" t="s">
        <v>976</v>
      </c>
      <c r="H402" s="34"/>
      <c r="I402" s="24"/>
      <c r="J402" s="23"/>
      <c r="K402" s="24"/>
      <c r="L402" s="23"/>
      <c r="M402" s="24"/>
      <c r="N402" s="23"/>
      <c r="O402" s="24"/>
    </row>
    <row r="403" s="1" customFormat="1" ht="24" spans="1:15">
      <c r="A403" s="19">
        <v>393</v>
      </c>
      <c r="B403" s="22" t="s">
        <v>977</v>
      </c>
      <c r="C403" s="20">
        <f t="shared" si="6"/>
        <v>12</v>
      </c>
      <c r="D403" s="33"/>
      <c r="E403" s="24"/>
      <c r="F403" s="31">
        <v>12</v>
      </c>
      <c r="G403" s="24" t="s">
        <v>978</v>
      </c>
      <c r="H403" s="34"/>
      <c r="I403" s="24"/>
      <c r="J403" s="23"/>
      <c r="K403" s="24"/>
      <c r="L403" s="23"/>
      <c r="M403" s="24"/>
      <c r="N403" s="23"/>
      <c r="O403" s="24"/>
    </row>
    <row r="404" s="1" customFormat="1" spans="1:15">
      <c r="A404" s="19">
        <v>394</v>
      </c>
      <c r="B404" s="22" t="s">
        <v>979</v>
      </c>
      <c r="C404" s="20">
        <f t="shared" si="6"/>
        <v>2</v>
      </c>
      <c r="D404" s="33"/>
      <c r="E404" s="24"/>
      <c r="F404" s="31">
        <v>2</v>
      </c>
      <c r="G404" s="24" t="s">
        <v>980</v>
      </c>
      <c r="H404" s="34"/>
      <c r="I404" s="24"/>
      <c r="J404" s="23"/>
      <c r="K404" s="24"/>
      <c r="L404" s="23"/>
      <c r="M404" s="24"/>
      <c r="N404" s="23"/>
      <c r="O404" s="24"/>
    </row>
    <row r="405" s="1" customFormat="1" ht="24" spans="1:15">
      <c r="A405" s="19">
        <v>395</v>
      </c>
      <c r="B405" s="22" t="s">
        <v>981</v>
      </c>
      <c r="C405" s="20">
        <f t="shared" si="6"/>
        <v>3</v>
      </c>
      <c r="D405" s="33"/>
      <c r="E405" s="24"/>
      <c r="F405" s="31">
        <v>3</v>
      </c>
      <c r="G405" s="24" t="s">
        <v>982</v>
      </c>
      <c r="H405" s="34"/>
      <c r="I405" s="24"/>
      <c r="J405" s="23"/>
      <c r="K405" s="24"/>
      <c r="L405" s="23"/>
      <c r="M405" s="24"/>
      <c r="N405" s="23"/>
      <c r="O405" s="24"/>
    </row>
    <row r="406" s="1" customFormat="1" spans="1:15">
      <c r="A406" s="19">
        <v>396</v>
      </c>
      <c r="B406" s="22" t="s">
        <v>983</v>
      </c>
      <c r="C406" s="20">
        <f t="shared" si="6"/>
        <v>6</v>
      </c>
      <c r="D406" s="33">
        <v>1</v>
      </c>
      <c r="E406" s="24" t="s">
        <v>984</v>
      </c>
      <c r="F406" s="26">
        <v>5</v>
      </c>
      <c r="G406" s="24" t="s">
        <v>985</v>
      </c>
      <c r="H406" s="34"/>
      <c r="I406" s="24"/>
      <c r="J406" s="23"/>
      <c r="K406" s="24"/>
      <c r="L406" s="23"/>
      <c r="M406" s="24"/>
      <c r="N406" s="23"/>
      <c r="O406" s="24"/>
    </row>
    <row r="407" s="1" customFormat="1" spans="1:15">
      <c r="A407" s="19">
        <v>397</v>
      </c>
      <c r="B407" s="22" t="s">
        <v>986</v>
      </c>
      <c r="C407" s="20">
        <f t="shared" si="6"/>
        <v>1</v>
      </c>
      <c r="D407" s="33"/>
      <c r="E407" s="24"/>
      <c r="F407" s="31">
        <v>1</v>
      </c>
      <c r="G407" s="24" t="s">
        <v>987</v>
      </c>
      <c r="H407" s="34"/>
      <c r="I407" s="24"/>
      <c r="J407" s="23"/>
      <c r="K407" s="24"/>
      <c r="L407" s="23"/>
      <c r="M407" s="24"/>
      <c r="N407" s="23"/>
      <c r="O407" s="24"/>
    </row>
    <row r="408" s="1" customFormat="1" ht="71.25" spans="1:15">
      <c r="A408" s="15" t="s">
        <v>988</v>
      </c>
      <c r="B408" s="15">
        <f>D408+F408+H408+J408+L408+N408</f>
        <v>987</v>
      </c>
      <c r="C408" s="28">
        <f t="shared" ref="C408:F408" si="7">SUM(C314:C407)</f>
        <v>987</v>
      </c>
      <c r="D408" s="28">
        <f t="shared" si="7"/>
        <v>109</v>
      </c>
      <c r="E408" s="29"/>
      <c r="F408" s="28">
        <f t="shared" si="7"/>
        <v>868</v>
      </c>
      <c r="G408" s="29"/>
      <c r="H408" s="28">
        <f t="shared" ref="H408:L408" si="8">SUM(H314:H407)</f>
        <v>4</v>
      </c>
      <c r="I408" s="29"/>
      <c r="J408" s="28">
        <f t="shared" si="8"/>
        <v>0</v>
      </c>
      <c r="K408" s="29"/>
      <c r="L408" s="28">
        <f t="shared" si="8"/>
        <v>1</v>
      </c>
      <c r="M408" s="29"/>
      <c r="N408" s="28">
        <f>SUM(N314:N407)</f>
        <v>5</v>
      </c>
      <c r="O408" s="39"/>
    </row>
    <row r="409" s="1" customFormat="1" ht="14.25" spans="1:15">
      <c r="A409" s="15" t="s">
        <v>989</v>
      </c>
      <c r="B409" s="15"/>
      <c r="C409" s="15"/>
      <c r="D409" s="15"/>
      <c r="E409" s="16"/>
      <c r="F409" s="15"/>
      <c r="G409" s="16"/>
      <c r="H409" s="15"/>
      <c r="I409" s="16"/>
      <c r="J409" s="15"/>
      <c r="K409" s="16"/>
      <c r="L409" s="15"/>
      <c r="M409" s="16"/>
      <c r="N409" s="15"/>
      <c r="O409" s="16"/>
    </row>
    <row r="410" s="1" customFormat="1" ht="14.25" spans="1:15">
      <c r="A410" s="17" t="s">
        <v>990</v>
      </c>
      <c r="B410" s="17"/>
      <c r="C410" s="17"/>
      <c r="D410" s="17"/>
      <c r="E410" s="18"/>
      <c r="F410" s="17"/>
      <c r="G410" s="18"/>
      <c r="H410" s="17"/>
      <c r="I410" s="18"/>
      <c r="J410" s="17"/>
      <c r="K410" s="18"/>
      <c r="L410" s="17"/>
      <c r="M410" s="18"/>
      <c r="N410" s="17"/>
      <c r="O410" s="18"/>
    </row>
    <row r="411" s="2" customFormat="1" ht="57" spans="1:15">
      <c r="A411" s="17" t="s">
        <v>4</v>
      </c>
      <c r="B411" s="17" t="s">
        <v>5</v>
      </c>
      <c r="C411" s="17" t="s">
        <v>6</v>
      </c>
      <c r="D411" s="17" t="s">
        <v>7</v>
      </c>
      <c r="E411" s="17" t="s">
        <v>8</v>
      </c>
      <c r="F411" s="17" t="s">
        <v>7</v>
      </c>
      <c r="G411" s="17" t="s">
        <v>9</v>
      </c>
      <c r="H411" s="17" t="s">
        <v>7</v>
      </c>
      <c r="I411" s="17" t="s">
        <v>10</v>
      </c>
      <c r="J411" s="17" t="s">
        <v>7</v>
      </c>
      <c r="K411" s="17" t="s">
        <v>11</v>
      </c>
      <c r="L411" s="17" t="s">
        <v>7</v>
      </c>
      <c r="M411" s="17" t="s">
        <v>12</v>
      </c>
      <c r="N411" s="17" t="s">
        <v>7</v>
      </c>
      <c r="O411" s="17" t="s">
        <v>760</v>
      </c>
    </row>
    <row r="412" s="2" customFormat="1" ht="24" spans="1:15">
      <c r="A412" s="19">
        <v>398</v>
      </c>
      <c r="B412" s="19" t="s">
        <v>991</v>
      </c>
      <c r="C412" s="20">
        <f t="shared" ref="C412:C440" si="9">D412+F412+H412+J412+L412+N412</f>
        <v>11</v>
      </c>
      <c r="D412" s="20"/>
      <c r="E412" s="21"/>
      <c r="F412" s="20">
        <v>11</v>
      </c>
      <c r="G412" s="21" t="s">
        <v>992</v>
      </c>
      <c r="H412" s="20"/>
      <c r="I412" s="21"/>
      <c r="J412" s="20"/>
      <c r="K412" s="21"/>
      <c r="L412" s="20"/>
      <c r="M412" s="21"/>
      <c r="N412" s="20"/>
      <c r="O412" s="21"/>
    </row>
    <row r="413" s="2" customFormat="1" ht="24" spans="1:15">
      <c r="A413" s="19">
        <v>399</v>
      </c>
      <c r="B413" s="19" t="s">
        <v>993</v>
      </c>
      <c r="C413" s="20">
        <f t="shared" si="9"/>
        <v>16</v>
      </c>
      <c r="D413" s="20"/>
      <c r="E413" s="21"/>
      <c r="F413" s="20">
        <v>16</v>
      </c>
      <c r="G413" s="21" t="s">
        <v>994</v>
      </c>
      <c r="H413" s="20"/>
      <c r="I413" s="21"/>
      <c r="J413" s="20"/>
      <c r="K413" s="21"/>
      <c r="L413" s="20"/>
      <c r="M413" s="21"/>
      <c r="N413" s="20"/>
      <c r="O413" s="21"/>
    </row>
    <row r="414" s="2" customFormat="1" spans="1:15">
      <c r="A414" s="19">
        <v>400</v>
      </c>
      <c r="B414" s="19" t="s">
        <v>995</v>
      </c>
      <c r="C414" s="20">
        <f t="shared" si="9"/>
        <v>9</v>
      </c>
      <c r="D414" s="20"/>
      <c r="E414" s="21"/>
      <c r="F414" s="20">
        <v>9</v>
      </c>
      <c r="G414" s="21" t="s">
        <v>996</v>
      </c>
      <c r="H414" s="20"/>
      <c r="I414" s="21"/>
      <c r="J414" s="20"/>
      <c r="K414" s="21"/>
      <c r="L414" s="20"/>
      <c r="M414" s="21"/>
      <c r="N414" s="20"/>
      <c r="O414" s="21"/>
    </row>
    <row r="415" s="2" customFormat="1" ht="24" spans="1:15">
      <c r="A415" s="19">
        <v>401</v>
      </c>
      <c r="B415" s="19" t="s">
        <v>997</v>
      </c>
      <c r="C415" s="20">
        <f t="shared" si="9"/>
        <v>8</v>
      </c>
      <c r="D415" s="20"/>
      <c r="E415" s="21"/>
      <c r="F415" s="20">
        <v>8</v>
      </c>
      <c r="G415" s="21" t="s">
        <v>998</v>
      </c>
      <c r="H415" s="20"/>
      <c r="I415" s="21"/>
      <c r="J415" s="20"/>
      <c r="K415" s="21"/>
      <c r="L415" s="20"/>
      <c r="M415" s="21"/>
      <c r="N415" s="20"/>
      <c r="O415" s="21"/>
    </row>
    <row r="416" s="2" customFormat="1" ht="24" spans="1:15">
      <c r="A416" s="19">
        <v>402</v>
      </c>
      <c r="B416" s="19" t="s">
        <v>999</v>
      </c>
      <c r="C416" s="20">
        <f t="shared" si="9"/>
        <v>21</v>
      </c>
      <c r="D416" s="20">
        <v>4</v>
      </c>
      <c r="E416" s="21" t="s">
        <v>1000</v>
      </c>
      <c r="F416" s="20">
        <v>17</v>
      </c>
      <c r="G416" s="21" t="s">
        <v>1001</v>
      </c>
      <c r="H416" s="20"/>
      <c r="I416" s="21"/>
      <c r="J416" s="20"/>
      <c r="K416" s="21"/>
      <c r="L416" s="20"/>
      <c r="M416" s="21"/>
      <c r="N416" s="20"/>
      <c r="O416" s="21"/>
    </row>
    <row r="417" s="2" customFormat="1" spans="1:15">
      <c r="A417" s="19">
        <v>403</v>
      </c>
      <c r="B417" s="19" t="s">
        <v>1002</v>
      </c>
      <c r="C417" s="20">
        <f t="shared" si="9"/>
        <v>6</v>
      </c>
      <c r="D417" s="20"/>
      <c r="E417" s="21"/>
      <c r="F417" s="20">
        <v>6</v>
      </c>
      <c r="G417" s="21" t="s">
        <v>1003</v>
      </c>
      <c r="H417" s="20"/>
      <c r="I417" s="21"/>
      <c r="J417" s="20"/>
      <c r="K417" s="21"/>
      <c r="L417" s="20"/>
      <c r="M417" s="21"/>
      <c r="N417" s="20"/>
      <c r="O417" s="21"/>
    </row>
    <row r="418" s="2" customFormat="1" ht="24" spans="1:15">
      <c r="A418" s="19">
        <v>404</v>
      </c>
      <c r="B418" s="19" t="s">
        <v>1004</v>
      </c>
      <c r="C418" s="20">
        <f t="shared" si="9"/>
        <v>10</v>
      </c>
      <c r="D418" s="20"/>
      <c r="E418" s="21"/>
      <c r="F418" s="20">
        <v>10</v>
      </c>
      <c r="G418" s="21" t="s">
        <v>1005</v>
      </c>
      <c r="H418" s="20"/>
      <c r="I418" s="21"/>
      <c r="J418" s="20"/>
      <c r="K418" s="21"/>
      <c r="L418" s="20"/>
      <c r="M418" s="21"/>
      <c r="N418" s="20"/>
      <c r="O418" s="21"/>
    </row>
    <row r="419" s="2" customFormat="1" spans="1:15">
      <c r="A419" s="19">
        <v>405</v>
      </c>
      <c r="B419" s="19" t="s">
        <v>1006</v>
      </c>
      <c r="C419" s="20">
        <f t="shared" si="9"/>
        <v>3</v>
      </c>
      <c r="D419" s="20"/>
      <c r="E419" s="21"/>
      <c r="F419" s="20">
        <v>3</v>
      </c>
      <c r="G419" s="21" t="s">
        <v>1007</v>
      </c>
      <c r="H419" s="20"/>
      <c r="I419" s="21"/>
      <c r="J419" s="20"/>
      <c r="K419" s="21"/>
      <c r="L419" s="20"/>
      <c r="M419" s="21"/>
      <c r="N419" s="20"/>
      <c r="O419" s="21"/>
    </row>
    <row r="420" s="2" customFormat="1" ht="24" spans="1:15">
      <c r="A420" s="19">
        <v>406</v>
      </c>
      <c r="B420" s="19" t="s">
        <v>1008</v>
      </c>
      <c r="C420" s="20">
        <f t="shared" si="9"/>
        <v>13</v>
      </c>
      <c r="D420" s="20">
        <v>1</v>
      </c>
      <c r="E420" s="21" t="s">
        <v>1009</v>
      </c>
      <c r="F420" s="20">
        <v>11</v>
      </c>
      <c r="G420" s="21" t="s">
        <v>1010</v>
      </c>
      <c r="H420" s="20"/>
      <c r="I420" s="21"/>
      <c r="J420" s="20"/>
      <c r="K420" s="21"/>
      <c r="L420" s="20"/>
      <c r="M420" s="21"/>
      <c r="N420" s="20">
        <v>1</v>
      </c>
      <c r="O420" s="21" t="s">
        <v>1011</v>
      </c>
    </row>
    <row r="421" s="2" customFormat="1" ht="24" spans="1:15">
      <c r="A421" s="19">
        <v>407</v>
      </c>
      <c r="B421" s="19" t="s">
        <v>1012</v>
      </c>
      <c r="C421" s="20">
        <f t="shared" si="9"/>
        <v>17</v>
      </c>
      <c r="D421" s="20">
        <v>3</v>
      </c>
      <c r="E421" s="21" t="s">
        <v>1013</v>
      </c>
      <c r="F421" s="20">
        <v>14</v>
      </c>
      <c r="G421" s="21" t="s">
        <v>1014</v>
      </c>
      <c r="H421" s="20"/>
      <c r="I421" s="21"/>
      <c r="J421" s="20"/>
      <c r="K421" s="21"/>
      <c r="L421" s="20"/>
      <c r="M421" s="21"/>
      <c r="N421" s="20"/>
      <c r="O421" s="21"/>
    </row>
    <row r="422" s="1" customFormat="1" spans="1:15">
      <c r="A422" s="19">
        <v>408</v>
      </c>
      <c r="B422" s="22" t="s">
        <v>1015</v>
      </c>
      <c r="C422" s="20">
        <f t="shared" si="9"/>
        <v>3</v>
      </c>
      <c r="D422" s="26">
        <v>1</v>
      </c>
      <c r="E422" s="24" t="s">
        <v>1016</v>
      </c>
      <c r="F422" s="26">
        <v>2</v>
      </c>
      <c r="G422" s="24" t="s">
        <v>1017</v>
      </c>
      <c r="H422" s="26"/>
      <c r="I422" s="24"/>
      <c r="J422" s="26"/>
      <c r="K422" s="25"/>
      <c r="L422" s="26"/>
      <c r="M422" s="25"/>
      <c r="N422" s="26"/>
      <c r="O422" s="25"/>
    </row>
    <row r="423" s="1" customFormat="1" ht="24" spans="1:15">
      <c r="A423" s="19">
        <v>409</v>
      </c>
      <c r="B423" s="22" t="s">
        <v>1018</v>
      </c>
      <c r="C423" s="20">
        <f t="shared" si="9"/>
        <v>4</v>
      </c>
      <c r="D423" s="26"/>
      <c r="E423" s="24"/>
      <c r="F423" s="26">
        <v>4</v>
      </c>
      <c r="G423" s="24" t="s">
        <v>1019</v>
      </c>
      <c r="H423" s="26"/>
      <c r="I423" s="25"/>
      <c r="J423" s="26"/>
      <c r="K423" s="25"/>
      <c r="L423" s="26"/>
      <c r="M423" s="25"/>
      <c r="N423" s="26"/>
      <c r="O423" s="25"/>
    </row>
    <row r="424" s="1" customFormat="1" ht="24" spans="1:15">
      <c r="A424" s="19">
        <v>410</v>
      </c>
      <c r="B424" s="22" t="s">
        <v>1020</v>
      </c>
      <c r="C424" s="20">
        <f t="shared" si="9"/>
        <v>4</v>
      </c>
      <c r="D424" s="26"/>
      <c r="E424" s="24"/>
      <c r="F424" s="26">
        <v>4</v>
      </c>
      <c r="G424" s="24" t="s">
        <v>1021</v>
      </c>
      <c r="H424" s="26"/>
      <c r="I424" s="24"/>
      <c r="J424" s="26"/>
      <c r="K424" s="25"/>
      <c r="L424" s="26"/>
      <c r="M424" s="25"/>
      <c r="N424" s="26"/>
      <c r="O424" s="25"/>
    </row>
    <row r="425" s="1" customFormat="1" spans="1:15">
      <c r="A425" s="19">
        <v>411</v>
      </c>
      <c r="B425" s="22" t="s">
        <v>1022</v>
      </c>
      <c r="C425" s="20">
        <f t="shared" si="9"/>
        <v>1</v>
      </c>
      <c r="D425" s="26"/>
      <c r="E425" s="24"/>
      <c r="F425" s="26">
        <v>1</v>
      </c>
      <c r="G425" s="24" t="s">
        <v>1023</v>
      </c>
      <c r="H425" s="26"/>
      <c r="I425" s="25"/>
      <c r="J425" s="26"/>
      <c r="K425" s="25"/>
      <c r="L425" s="26"/>
      <c r="M425" s="25"/>
      <c r="N425" s="26"/>
      <c r="O425" s="25"/>
    </row>
    <row r="426" s="1" customFormat="1" spans="1:15">
      <c r="A426" s="19">
        <v>412</v>
      </c>
      <c r="B426" s="22" t="s">
        <v>1024</v>
      </c>
      <c r="C426" s="20">
        <f t="shared" si="9"/>
        <v>5</v>
      </c>
      <c r="D426" s="26"/>
      <c r="E426" s="24"/>
      <c r="F426" s="26">
        <v>5</v>
      </c>
      <c r="G426" s="24" t="s">
        <v>1025</v>
      </c>
      <c r="H426" s="26"/>
      <c r="I426" s="25"/>
      <c r="J426" s="26"/>
      <c r="K426" s="25"/>
      <c r="L426" s="26"/>
      <c r="M426" s="25"/>
      <c r="N426" s="26"/>
      <c r="O426" s="25"/>
    </row>
    <row r="427" s="1" customFormat="1" spans="1:15">
      <c r="A427" s="19">
        <v>413</v>
      </c>
      <c r="B427" s="22" t="s">
        <v>1026</v>
      </c>
      <c r="C427" s="20">
        <f t="shared" si="9"/>
        <v>7</v>
      </c>
      <c r="D427" s="26">
        <v>1</v>
      </c>
      <c r="E427" s="24" t="s">
        <v>1027</v>
      </c>
      <c r="F427" s="26">
        <v>6</v>
      </c>
      <c r="G427" s="24" t="s">
        <v>1028</v>
      </c>
      <c r="H427" s="26"/>
      <c r="I427" s="25"/>
      <c r="J427" s="26"/>
      <c r="K427" s="25"/>
      <c r="L427" s="26"/>
      <c r="M427" s="25"/>
      <c r="N427" s="26"/>
      <c r="O427" s="25"/>
    </row>
    <row r="428" s="1" customFormat="1" ht="24" spans="1:15">
      <c r="A428" s="19">
        <v>414</v>
      </c>
      <c r="B428" s="22" t="s">
        <v>1029</v>
      </c>
      <c r="C428" s="20">
        <f t="shared" si="9"/>
        <v>18</v>
      </c>
      <c r="D428" s="26">
        <v>3</v>
      </c>
      <c r="E428" s="24" t="s">
        <v>1030</v>
      </c>
      <c r="F428" s="26">
        <v>13</v>
      </c>
      <c r="G428" s="24" t="s">
        <v>1031</v>
      </c>
      <c r="H428" s="26"/>
      <c r="I428" s="24"/>
      <c r="J428" s="26"/>
      <c r="K428" s="25"/>
      <c r="L428" s="26"/>
      <c r="M428" s="25"/>
      <c r="N428" s="26">
        <v>2</v>
      </c>
      <c r="O428" s="24" t="s">
        <v>1032</v>
      </c>
    </row>
    <row r="429" s="1" customFormat="1" spans="1:15">
      <c r="A429" s="19">
        <v>415</v>
      </c>
      <c r="B429" s="22" t="s">
        <v>1033</v>
      </c>
      <c r="C429" s="20">
        <f t="shared" si="9"/>
        <v>1</v>
      </c>
      <c r="D429" s="26"/>
      <c r="E429" s="24"/>
      <c r="F429" s="26">
        <v>1</v>
      </c>
      <c r="G429" s="24" t="s">
        <v>1034</v>
      </c>
      <c r="H429" s="26"/>
      <c r="I429" s="25"/>
      <c r="J429" s="26"/>
      <c r="K429" s="25"/>
      <c r="L429" s="26"/>
      <c r="M429" s="25"/>
      <c r="N429" s="26"/>
      <c r="O429" s="25"/>
    </row>
    <row r="430" s="1" customFormat="1" spans="1:15">
      <c r="A430" s="19">
        <v>416</v>
      </c>
      <c r="B430" s="22" t="s">
        <v>1035</v>
      </c>
      <c r="C430" s="20">
        <f t="shared" si="9"/>
        <v>4</v>
      </c>
      <c r="D430" s="26"/>
      <c r="E430" s="24"/>
      <c r="F430" s="26">
        <v>4</v>
      </c>
      <c r="G430" s="24" t="s">
        <v>1036</v>
      </c>
      <c r="H430" s="26"/>
      <c r="I430" s="25"/>
      <c r="J430" s="26"/>
      <c r="K430" s="25"/>
      <c r="L430" s="26"/>
      <c r="M430" s="24"/>
      <c r="N430" s="26"/>
      <c r="O430" s="25"/>
    </row>
    <row r="431" s="1" customFormat="1" spans="1:15">
      <c r="A431" s="19">
        <v>417</v>
      </c>
      <c r="B431" s="22" t="s">
        <v>1037</v>
      </c>
      <c r="C431" s="20">
        <f t="shared" si="9"/>
        <v>2</v>
      </c>
      <c r="D431" s="26"/>
      <c r="E431" s="24"/>
      <c r="F431" s="26">
        <v>2</v>
      </c>
      <c r="G431" s="24" t="s">
        <v>1038</v>
      </c>
      <c r="H431" s="26"/>
      <c r="I431" s="24"/>
      <c r="J431" s="26"/>
      <c r="K431" s="25"/>
      <c r="L431" s="26"/>
      <c r="M431" s="25"/>
      <c r="N431" s="26"/>
      <c r="O431" s="24"/>
    </row>
    <row r="432" s="1" customFormat="1" spans="1:15">
      <c r="A432" s="19">
        <v>418</v>
      </c>
      <c r="B432" s="22" t="s">
        <v>1039</v>
      </c>
      <c r="C432" s="20">
        <f t="shared" si="9"/>
        <v>7</v>
      </c>
      <c r="D432" s="26"/>
      <c r="E432" s="24"/>
      <c r="F432" s="26">
        <v>7</v>
      </c>
      <c r="G432" s="24" t="s">
        <v>1040</v>
      </c>
      <c r="H432" s="26"/>
      <c r="I432" s="25"/>
      <c r="J432" s="26"/>
      <c r="K432" s="25"/>
      <c r="L432" s="26"/>
      <c r="M432" s="25"/>
      <c r="N432" s="26"/>
      <c r="O432" s="25"/>
    </row>
    <row r="433" s="1" customFormat="1" spans="1:15">
      <c r="A433" s="19">
        <v>419</v>
      </c>
      <c r="B433" s="22" t="s">
        <v>1041</v>
      </c>
      <c r="C433" s="20">
        <f t="shared" si="9"/>
        <v>9</v>
      </c>
      <c r="D433" s="26"/>
      <c r="E433" s="24"/>
      <c r="F433" s="26">
        <v>9</v>
      </c>
      <c r="G433" s="24" t="s">
        <v>1042</v>
      </c>
      <c r="H433" s="26"/>
      <c r="I433" s="24"/>
      <c r="J433" s="26"/>
      <c r="K433" s="25"/>
      <c r="L433" s="26"/>
      <c r="M433" s="25"/>
      <c r="N433" s="26"/>
      <c r="O433" s="25"/>
    </row>
    <row r="434" s="1" customFormat="1" ht="24" spans="1:15">
      <c r="A434" s="19">
        <v>420</v>
      </c>
      <c r="B434" s="22" t="s">
        <v>1043</v>
      </c>
      <c r="C434" s="20">
        <f t="shared" si="9"/>
        <v>4</v>
      </c>
      <c r="D434" s="26">
        <v>1</v>
      </c>
      <c r="E434" s="24" t="s">
        <v>1044</v>
      </c>
      <c r="F434" s="26">
        <v>3</v>
      </c>
      <c r="G434" s="24" t="s">
        <v>1045</v>
      </c>
      <c r="H434" s="26"/>
      <c r="I434" s="24"/>
      <c r="J434" s="26"/>
      <c r="K434" s="25"/>
      <c r="L434" s="26"/>
      <c r="M434" s="25"/>
      <c r="N434" s="26"/>
      <c r="O434" s="25"/>
    </row>
    <row r="435" s="1" customFormat="1" ht="24" spans="1:15">
      <c r="A435" s="19">
        <v>421</v>
      </c>
      <c r="B435" s="22" t="s">
        <v>1046</v>
      </c>
      <c r="C435" s="20">
        <f t="shared" si="9"/>
        <v>13</v>
      </c>
      <c r="D435" s="26"/>
      <c r="E435" s="24"/>
      <c r="F435" s="26">
        <v>13</v>
      </c>
      <c r="G435" s="24" t="s">
        <v>1047</v>
      </c>
      <c r="H435" s="26"/>
      <c r="I435" s="25"/>
      <c r="J435" s="26"/>
      <c r="K435" s="25"/>
      <c r="L435" s="26"/>
      <c r="M435" s="25"/>
      <c r="N435" s="26"/>
      <c r="O435" s="25"/>
    </row>
    <row r="436" s="1" customFormat="1" spans="1:15">
      <c r="A436" s="19">
        <v>422</v>
      </c>
      <c r="B436" s="22" t="s">
        <v>1048</v>
      </c>
      <c r="C436" s="20">
        <f t="shared" si="9"/>
        <v>4</v>
      </c>
      <c r="D436" s="26">
        <v>1</v>
      </c>
      <c r="E436" s="24" t="s">
        <v>1049</v>
      </c>
      <c r="F436" s="26">
        <v>3</v>
      </c>
      <c r="G436" s="24" t="s">
        <v>1050</v>
      </c>
      <c r="H436" s="26"/>
      <c r="I436" s="24"/>
      <c r="J436" s="26"/>
      <c r="K436" s="25"/>
      <c r="L436" s="26"/>
      <c r="M436" s="25"/>
      <c r="N436" s="26"/>
      <c r="O436" s="25"/>
    </row>
    <row r="437" s="1" customFormat="1" ht="24" spans="1:15">
      <c r="A437" s="19">
        <v>423</v>
      </c>
      <c r="B437" s="22" t="s">
        <v>1051</v>
      </c>
      <c r="C437" s="20">
        <f t="shared" si="9"/>
        <v>4</v>
      </c>
      <c r="D437" s="26"/>
      <c r="E437" s="24"/>
      <c r="F437" s="26">
        <v>4</v>
      </c>
      <c r="G437" s="24" t="s">
        <v>1052</v>
      </c>
      <c r="H437" s="26"/>
      <c r="I437" s="24"/>
      <c r="J437" s="26"/>
      <c r="K437" s="25"/>
      <c r="L437" s="26"/>
      <c r="M437" s="25"/>
      <c r="N437" s="26"/>
      <c r="O437" s="24"/>
    </row>
    <row r="438" s="1" customFormat="1" spans="1:15">
      <c r="A438" s="19">
        <v>424</v>
      </c>
      <c r="B438" s="22" t="s">
        <v>1053</v>
      </c>
      <c r="C438" s="20">
        <f t="shared" si="9"/>
        <v>8</v>
      </c>
      <c r="D438" s="26">
        <v>1</v>
      </c>
      <c r="E438" s="24" t="s">
        <v>1054</v>
      </c>
      <c r="F438" s="26">
        <v>7</v>
      </c>
      <c r="G438" s="24" t="s">
        <v>1055</v>
      </c>
      <c r="H438" s="26"/>
      <c r="I438" s="24"/>
      <c r="J438" s="26"/>
      <c r="K438" s="25"/>
      <c r="L438" s="26"/>
      <c r="M438" s="25"/>
      <c r="N438" s="26"/>
      <c r="O438" s="25"/>
    </row>
    <row r="439" s="1" customFormat="1" ht="24" spans="1:15">
      <c r="A439" s="19">
        <v>425</v>
      </c>
      <c r="B439" s="22" t="s">
        <v>1056</v>
      </c>
      <c r="C439" s="20">
        <f t="shared" si="9"/>
        <v>8</v>
      </c>
      <c r="D439" s="26">
        <v>1</v>
      </c>
      <c r="E439" s="24" t="s">
        <v>1057</v>
      </c>
      <c r="F439" s="26">
        <v>7</v>
      </c>
      <c r="G439" s="24" t="s">
        <v>1058</v>
      </c>
      <c r="H439" s="26"/>
      <c r="I439" s="24"/>
      <c r="J439" s="26"/>
      <c r="K439" s="25"/>
      <c r="L439" s="26"/>
      <c r="M439" s="25"/>
      <c r="N439" s="26"/>
      <c r="O439" s="25"/>
    </row>
    <row r="440" s="1" customFormat="1" ht="24" spans="1:15">
      <c r="A440" s="19">
        <v>426</v>
      </c>
      <c r="B440" s="22" t="s">
        <v>1059</v>
      </c>
      <c r="C440" s="20">
        <f t="shared" si="9"/>
        <v>4</v>
      </c>
      <c r="D440" s="26">
        <v>1</v>
      </c>
      <c r="E440" s="24" t="s">
        <v>1060</v>
      </c>
      <c r="F440" s="26">
        <v>3</v>
      </c>
      <c r="G440" s="24" t="s">
        <v>1061</v>
      </c>
      <c r="H440" s="26"/>
      <c r="I440" s="24"/>
      <c r="J440" s="26"/>
      <c r="K440" s="25"/>
      <c r="L440" s="26"/>
      <c r="M440" s="25"/>
      <c r="N440" s="26"/>
      <c r="O440" s="25"/>
    </row>
    <row r="441" s="1" customFormat="1" ht="71.25" spans="1:15">
      <c r="A441" s="15" t="s">
        <v>1062</v>
      </c>
      <c r="B441" s="15">
        <f>D441+F441+H441+J441+L441+N441</f>
        <v>224</v>
      </c>
      <c r="C441" s="28">
        <f t="shared" ref="C441:F441" si="10">SUM(C412:C440)</f>
        <v>224</v>
      </c>
      <c r="D441" s="37">
        <f t="shared" si="10"/>
        <v>18</v>
      </c>
      <c r="E441" s="29"/>
      <c r="F441" s="37">
        <f t="shared" si="10"/>
        <v>203</v>
      </c>
      <c r="G441" s="38"/>
      <c r="H441" s="37">
        <f t="shared" ref="H441:L441" si="11">SUM(H412:H440)</f>
        <v>0</v>
      </c>
      <c r="I441" s="38"/>
      <c r="J441" s="37">
        <f t="shared" si="11"/>
        <v>0</v>
      </c>
      <c r="K441" s="38"/>
      <c r="L441" s="37">
        <f t="shared" si="11"/>
        <v>0</v>
      </c>
      <c r="M441" s="38"/>
      <c r="N441" s="37">
        <f>SUM(N412:N440)</f>
        <v>3</v>
      </c>
      <c r="O441" s="38"/>
    </row>
    <row r="442" s="1" customFormat="1" ht="14.25" spans="1:15">
      <c r="A442" s="15" t="s">
        <v>1063</v>
      </c>
      <c r="B442" s="15"/>
      <c r="C442" s="28"/>
      <c r="D442" s="28"/>
      <c r="E442" s="29"/>
      <c r="F442" s="28"/>
      <c r="G442" s="29"/>
      <c r="H442" s="28"/>
      <c r="I442" s="29"/>
      <c r="J442" s="28"/>
      <c r="K442" s="29"/>
      <c r="L442" s="28"/>
      <c r="M442" s="29"/>
      <c r="N442" s="28"/>
      <c r="O442" s="29"/>
    </row>
    <row r="443" s="1" customFormat="1" ht="14.25" spans="1:15">
      <c r="A443" s="17" t="s">
        <v>1064</v>
      </c>
      <c r="B443" s="17"/>
      <c r="C443" s="17"/>
      <c r="D443" s="17"/>
      <c r="E443" s="18"/>
      <c r="F443" s="17"/>
      <c r="G443" s="18"/>
      <c r="H443" s="17"/>
      <c r="I443" s="18"/>
      <c r="J443" s="17"/>
      <c r="K443" s="18"/>
      <c r="L443" s="17"/>
      <c r="M443" s="18"/>
      <c r="N443" s="17"/>
      <c r="O443" s="18"/>
    </row>
    <row r="444" s="2" customFormat="1" ht="57" spans="1:15">
      <c r="A444" s="17" t="s">
        <v>4</v>
      </c>
      <c r="B444" s="17" t="s">
        <v>5</v>
      </c>
      <c r="C444" s="17" t="s">
        <v>6</v>
      </c>
      <c r="D444" s="17" t="s">
        <v>7</v>
      </c>
      <c r="E444" s="17" t="s">
        <v>8</v>
      </c>
      <c r="F444" s="17" t="s">
        <v>7</v>
      </c>
      <c r="G444" s="17" t="s">
        <v>9</v>
      </c>
      <c r="H444" s="17" t="s">
        <v>7</v>
      </c>
      <c r="I444" s="17" t="s">
        <v>10</v>
      </c>
      <c r="J444" s="17" t="s">
        <v>7</v>
      </c>
      <c r="K444" s="17" t="s">
        <v>11</v>
      </c>
      <c r="L444" s="17" t="s">
        <v>7</v>
      </c>
      <c r="M444" s="17" t="s">
        <v>12</v>
      </c>
      <c r="N444" s="17" t="s">
        <v>7</v>
      </c>
      <c r="O444" s="17" t="s">
        <v>760</v>
      </c>
    </row>
    <row r="445" s="2" customFormat="1" ht="36" spans="1:15">
      <c r="A445" s="19">
        <v>427</v>
      </c>
      <c r="B445" s="19" t="s">
        <v>1065</v>
      </c>
      <c r="C445" s="20">
        <f t="shared" ref="C445:C477" si="12">D445+F445+H445+J445+L445+N445</f>
        <v>33</v>
      </c>
      <c r="D445" s="20">
        <v>6</v>
      </c>
      <c r="E445" s="21" t="s">
        <v>1066</v>
      </c>
      <c r="F445" s="20">
        <v>27</v>
      </c>
      <c r="G445" s="21" t="s">
        <v>1067</v>
      </c>
      <c r="H445" s="20"/>
      <c r="I445" s="21"/>
      <c r="J445" s="20"/>
      <c r="K445" s="21"/>
      <c r="L445" s="20"/>
      <c r="M445" s="21"/>
      <c r="N445" s="20"/>
      <c r="O445" s="21"/>
    </row>
    <row r="446" s="2" customFormat="1" spans="1:15">
      <c r="A446" s="19">
        <v>428</v>
      </c>
      <c r="B446" s="19" t="s">
        <v>1068</v>
      </c>
      <c r="C446" s="20">
        <f t="shared" si="12"/>
        <v>3</v>
      </c>
      <c r="D446" s="20">
        <v>1</v>
      </c>
      <c r="E446" s="21" t="s">
        <v>1069</v>
      </c>
      <c r="F446" s="20">
        <v>2</v>
      </c>
      <c r="G446" s="21" t="s">
        <v>1070</v>
      </c>
      <c r="H446" s="20"/>
      <c r="I446" s="21"/>
      <c r="J446" s="20"/>
      <c r="K446" s="21"/>
      <c r="L446" s="20"/>
      <c r="M446" s="21"/>
      <c r="N446" s="20"/>
      <c r="O446" s="21"/>
    </row>
    <row r="447" s="2" customFormat="1" spans="1:15">
      <c r="A447" s="19">
        <v>429</v>
      </c>
      <c r="B447" s="19" t="s">
        <v>1071</v>
      </c>
      <c r="C447" s="20">
        <f t="shared" si="12"/>
        <v>2</v>
      </c>
      <c r="D447" s="20"/>
      <c r="E447" s="21"/>
      <c r="F447" s="20">
        <v>2</v>
      </c>
      <c r="G447" s="21" t="s">
        <v>1072</v>
      </c>
      <c r="H447" s="20"/>
      <c r="I447" s="21"/>
      <c r="J447" s="20"/>
      <c r="K447" s="21"/>
      <c r="L447" s="20"/>
      <c r="M447" s="21"/>
      <c r="N447" s="20"/>
      <c r="O447" s="21"/>
    </row>
    <row r="448" s="2" customFormat="1" spans="1:15">
      <c r="A448" s="19">
        <v>430</v>
      </c>
      <c r="B448" s="19" t="s">
        <v>1073</v>
      </c>
      <c r="C448" s="20">
        <f t="shared" si="12"/>
        <v>6</v>
      </c>
      <c r="D448" s="20"/>
      <c r="E448" s="21"/>
      <c r="F448" s="20">
        <v>6</v>
      </c>
      <c r="G448" s="21" t="s">
        <v>1074</v>
      </c>
      <c r="H448" s="20"/>
      <c r="I448" s="21"/>
      <c r="J448" s="20"/>
      <c r="K448" s="21"/>
      <c r="L448" s="20"/>
      <c r="M448" s="21"/>
      <c r="N448" s="20"/>
      <c r="O448" s="21"/>
    </row>
    <row r="449" s="2" customFormat="1" ht="24" spans="1:15">
      <c r="A449" s="19">
        <v>431</v>
      </c>
      <c r="B449" s="19" t="s">
        <v>1075</v>
      </c>
      <c r="C449" s="20">
        <f t="shared" si="12"/>
        <v>10</v>
      </c>
      <c r="D449" s="20">
        <v>2</v>
      </c>
      <c r="E449" s="21" t="s">
        <v>1076</v>
      </c>
      <c r="F449" s="20">
        <v>8</v>
      </c>
      <c r="G449" s="21" t="s">
        <v>1077</v>
      </c>
      <c r="H449" s="20"/>
      <c r="I449" s="21"/>
      <c r="J449" s="20"/>
      <c r="K449" s="21"/>
      <c r="L449" s="20"/>
      <c r="M449" s="21"/>
      <c r="N449" s="20"/>
      <c r="O449" s="21"/>
    </row>
    <row r="450" s="2" customFormat="1" spans="1:15">
      <c r="A450" s="19">
        <v>432</v>
      </c>
      <c r="B450" s="19" t="s">
        <v>1078</v>
      </c>
      <c r="C450" s="20">
        <f t="shared" si="12"/>
        <v>3</v>
      </c>
      <c r="D450" s="20"/>
      <c r="E450" s="21"/>
      <c r="F450" s="20">
        <v>3</v>
      </c>
      <c r="G450" s="21" t="s">
        <v>1079</v>
      </c>
      <c r="H450" s="20"/>
      <c r="I450" s="7"/>
      <c r="J450" s="20"/>
      <c r="K450" s="21"/>
      <c r="L450" s="20"/>
      <c r="M450" s="21"/>
      <c r="N450" s="20"/>
      <c r="O450" s="21"/>
    </row>
    <row r="451" s="2" customFormat="1" ht="24" spans="1:15">
      <c r="A451" s="19">
        <v>433</v>
      </c>
      <c r="B451" s="19" t="s">
        <v>1080</v>
      </c>
      <c r="C451" s="20">
        <f t="shared" si="12"/>
        <v>4</v>
      </c>
      <c r="D451" s="20"/>
      <c r="E451" s="21"/>
      <c r="F451" s="20">
        <v>4</v>
      </c>
      <c r="G451" s="21" t="s">
        <v>1081</v>
      </c>
      <c r="H451" s="20"/>
      <c r="I451" s="21"/>
      <c r="J451" s="20"/>
      <c r="K451" s="21"/>
      <c r="L451" s="20"/>
      <c r="M451" s="21"/>
      <c r="N451" s="20"/>
      <c r="O451" s="21"/>
    </row>
    <row r="452" s="2" customFormat="1" ht="24" spans="1:15">
      <c r="A452" s="19">
        <v>434</v>
      </c>
      <c r="B452" s="19" t="s">
        <v>1082</v>
      </c>
      <c r="C452" s="20">
        <f t="shared" si="12"/>
        <v>6</v>
      </c>
      <c r="D452" s="20"/>
      <c r="E452" s="21"/>
      <c r="F452" s="20">
        <v>6</v>
      </c>
      <c r="G452" s="21" t="s">
        <v>1083</v>
      </c>
      <c r="H452" s="20"/>
      <c r="I452" s="21"/>
      <c r="J452" s="20"/>
      <c r="K452" s="21"/>
      <c r="L452" s="20"/>
      <c r="M452" s="21"/>
      <c r="N452" s="20"/>
      <c r="O452" s="21"/>
    </row>
    <row r="453" s="2" customFormat="1" ht="24" spans="1:15">
      <c r="A453" s="19">
        <v>435</v>
      </c>
      <c r="B453" s="19" t="s">
        <v>1084</v>
      </c>
      <c r="C453" s="20">
        <f t="shared" si="12"/>
        <v>6</v>
      </c>
      <c r="D453" s="20"/>
      <c r="E453" s="21"/>
      <c r="F453" s="20">
        <v>6</v>
      </c>
      <c r="G453" s="21" t="s">
        <v>1085</v>
      </c>
      <c r="H453" s="20"/>
      <c r="I453" s="21"/>
      <c r="J453" s="20"/>
      <c r="K453" s="21"/>
      <c r="L453" s="20"/>
      <c r="M453" s="21"/>
      <c r="N453" s="20"/>
      <c r="O453" s="21"/>
    </row>
    <row r="454" s="2" customFormat="1" ht="24" spans="1:15">
      <c r="A454" s="19">
        <v>436</v>
      </c>
      <c r="B454" s="19" t="s">
        <v>1086</v>
      </c>
      <c r="C454" s="20">
        <f t="shared" si="12"/>
        <v>3</v>
      </c>
      <c r="D454" s="20"/>
      <c r="E454" s="21"/>
      <c r="F454" s="20">
        <v>3</v>
      </c>
      <c r="G454" s="21" t="s">
        <v>1087</v>
      </c>
      <c r="H454" s="20"/>
      <c r="I454" s="21"/>
      <c r="J454" s="20"/>
      <c r="K454" s="21"/>
      <c r="L454" s="20"/>
      <c r="M454" s="21"/>
      <c r="N454" s="20"/>
      <c r="O454" s="21"/>
    </row>
    <row r="455" s="1" customFormat="1" spans="1:15">
      <c r="A455" s="19">
        <v>437</v>
      </c>
      <c r="B455" s="22" t="s">
        <v>1088</v>
      </c>
      <c r="C455" s="20">
        <f t="shared" si="12"/>
        <v>3</v>
      </c>
      <c r="D455" s="35"/>
      <c r="E455" s="21"/>
      <c r="F455" s="20">
        <v>3</v>
      </c>
      <c r="G455" s="21" t="s">
        <v>1089</v>
      </c>
      <c r="H455" s="26"/>
      <c r="I455" s="24"/>
      <c r="J455" s="26"/>
      <c r="K455" s="25"/>
      <c r="L455" s="26"/>
      <c r="M455" s="25"/>
      <c r="N455" s="26"/>
      <c r="O455" s="25"/>
    </row>
    <row r="456" s="1" customFormat="1" spans="1:15">
      <c r="A456" s="19">
        <v>438</v>
      </c>
      <c r="B456" s="22" t="s">
        <v>1090</v>
      </c>
      <c r="C456" s="20">
        <f t="shared" si="12"/>
        <v>1</v>
      </c>
      <c r="D456" s="35"/>
      <c r="E456" s="21"/>
      <c r="F456" s="20">
        <v>1</v>
      </c>
      <c r="G456" s="21" t="s">
        <v>1091</v>
      </c>
      <c r="H456" s="26"/>
      <c r="I456" s="25"/>
      <c r="J456" s="26"/>
      <c r="K456" s="25"/>
      <c r="L456" s="26"/>
      <c r="M456" s="25"/>
      <c r="N456" s="26"/>
      <c r="O456" s="25"/>
    </row>
    <row r="457" s="1" customFormat="1" ht="24" spans="1:15">
      <c r="A457" s="19">
        <v>439</v>
      </c>
      <c r="B457" s="22" t="s">
        <v>1092</v>
      </c>
      <c r="C457" s="20">
        <f t="shared" si="12"/>
        <v>3</v>
      </c>
      <c r="D457" s="35"/>
      <c r="E457" s="21"/>
      <c r="F457" s="20">
        <v>3</v>
      </c>
      <c r="G457" s="21" t="s">
        <v>1093</v>
      </c>
      <c r="H457" s="26"/>
      <c r="I457" s="24"/>
      <c r="J457" s="26"/>
      <c r="K457" s="25"/>
      <c r="L457" s="26"/>
      <c r="M457" s="25"/>
      <c r="N457" s="26"/>
      <c r="O457" s="25"/>
    </row>
    <row r="458" s="1" customFormat="1" ht="24" spans="1:15">
      <c r="A458" s="19">
        <v>440</v>
      </c>
      <c r="B458" s="22" t="s">
        <v>1094</v>
      </c>
      <c r="C458" s="20">
        <f t="shared" si="12"/>
        <v>1</v>
      </c>
      <c r="D458" s="35"/>
      <c r="E458" s="21"/>
      <c r="F458" s="20">
        <v>1</v>
      </c>
      <c r="G458" s="21" t="s">
        <v>1095</v>
      </c>
      <c r="H458" s="26"/>
      <c r="I458" s="25"/>
      <c r="J458" s="26"/>
      <c r="K458" s="25"/>
      <c r="L458" s="26"/>
      <c r="M458" s="25"/>
      <c r="N458" s="26"/>
      <c r="O458" s="25"/>
    </row>
    <row r="459" s="1" customFormat="1" spans="1:15">
      <c r="A459" s="19">
        <v>441</v>
      </c>
      <c r="B459" s="22" t="s">
        <v>1096</v>
      </c>
      <c r="C459" s="20">
        <f t="shared" si="12"/>
        <v>5</v>
      </c>
      <c r="D459" s="26">
        <v>1</v>
      </c>
      <c r="E459" s="21" t="s">
        <v>1097</v>
      </c>
      <c r="F459" s="20">
        <v>4</v>
      </c>
      <c r="G459" s="21" t="s">
        <v>1098</v>
      </c>
      <c r="H459" s="26"/>
      <c r="I459" s="25"/>
      <c r="J459" s="26"/>
      <c r="K459" s="25"/>
      <c r="L459" s="26"/>
      <c r="M459" s="25"/>
      <c r="N459" s="26"/>
      <c r="O459" s="25"/>
    </row>
    <row r="460" s="1" customFormat="1" spans="1:15">
      <c r="A460" s="19">
        <v>442</v>
      </c>
      <c r="B460" s="22" t="s">
        <v>1099</v>
      </c>
      <c r="C460" s="20">
        <f t="shared" si="12"/>
        <v>1</v>
      </c>
      <c r="D460" s="20"/>
      <c r="E460" s="21"/>
      <c r="F460" s="20">
        <v>1</v>
      </c>
      <c r="G460" s="21" t="s">
        <v>1100</v>
      </c>
      <c r="H460" s="26"/>
      <c r="I460" s="25"/>
      <c r="J460" s="26"/>
      <c r="K460" s="25"/>
      <c r="L460" s="26"/>
      <c r="M460" s="25"/>
      <c r="N460" s="26"/>
      <c r="O460" s="25"/>
    </row>
    <row r="461" s="1" customFormat="1" ht="24" spans="1:15">
      <c r="A461" s="19">
        <v>443</v>
      </c>
      <c r="B461" s="22" t="s">
        <v>1101</v>
      </c>
      <c r="C461" s="20">
        <f t="shared" si="12"/>
        <v>11</v>
      </c>
      <c r="D461" s="20"/>
      <c r="E461" s="21"/>
      <c r="F461" s="20">
        <v>11</v>
      </c>
      <c r="G461" s="21" t="s">
        <v>1102</v>
      </c>
      <c r="H461" s="26"/>
      <c r="I461" s="24"/>
      <c r="J461" s="26"/>
      <c r="K461" s="25"/>
      <c r="L461" s="26"/>
      <c r="M461" s="25"/>
      <c r="N461" s="26"/>
      <c r="O461" s="25"/>
    </row>
    <row r="462" s="1" customFormat="1" spans="1:15">
      <c r="A462" s="19">
        <v>444</v>
      </c>
      <c r="B462" s="22" t="s">
        <v>1103</v>
      </c>
      <c r="C462" s="20">
        <f t="shared" si="12"/>
        <v>5</v>
      </c>
      <c r="D462" s="20"/>
      <c r="E462" s="21"/>
      <c r="F462" s="20">
        <v>5</v>
      </c>
      <c r="G462" s="21" t="s">
        <v>1104</v>
      </c>
      <c r="H462" s="26"/>
      <c r="I462" s="25"/>
      <c r="J462" s="26"/>
      <c r="K462" s="25"/>
      <c r="L462" s="26"/>
      <c r="M462" s="25"/>
      <c r="N462" s="26"/>
      <c r="O462" s="25"/>
    </row>
    <row r="463" s="1" customFormat="1" ht="24" spans="1:15">
      <c r="A463" s="19">
        <v>445</v>
      </c>
      <c r="B463" s="22" t="s">
        <v>1105</v>
      </c>
      <c r="C463" s="20">
        <f t="shared" si="12"/>
        <v>16</v>
      </c>
      <c r="D463" s="20">
        <v>1</v>
      </c>
      <c r="E463" s="21" t="s">
        <v>1106</v>
      </c>
      <c r="F463" s="20">
        <v>14</v>
      </c>
      <c r="G463" s="21" t="s">
        <v>1107</v>
      </c>
      <c r="H463" s="26"/>
      <c r="I463" s="25"/>
      <c r="J463" s="26"/>
      <c r="K463" s="25"/>
      <c r="L463" s="26"/>
      <c r="M463" s="24"/>
      <c r="N463" s="20">
        <v>1</v>
      </c>
      <c r="O463" s="21" t="s">
        <v>1108</v>
      </c>
    </row>
    <row r="464" s="1" customFormat="1" ht="24" spans="1:15">
      <c r="A464" s="19">
        <v>446</v>
      </c>
      <c r="B464" s="22" t="s">
        <v>1109</v>
      </c>
      <c r="C464" s="20">
        <f t="shared" si="12"/>
        <v>7</v>
      </c>
      <c r="D464" s="20">
        <v>1</v>
      </c>
      <c r="E464" s="21" t="s">
        <v>1110</v>
      </c>
      <c r="F464" s="20">
        <v>6</v>
      </c>
      <c r="G464" s="21" t="s">
        <v>1111</v>
      </c>
      <c r="H464" s="26"/>
      <c r="I464" s="24"/>
      <c r="J464" s="26"/>
      <c r="K464" s="25"/>
      <c r="L464" s="26"/>
      <c r="M464" s="25"/>
      <c r="N464" s="26"/>
      <c r="O464" s="24"/>
    </row>
    <row r="465" s="1" customFormat="1" ht="24" spans="1:15">
      <c r="A465" s="19">
        <v>447</v>
      </c>
      <c r="B465" s="22" t="s">
        <v>1112</v>
      </c>
      <c r="C465" s="20">
        <f t="shared" si="12"/>
        <v>6</v>
      </c>
      <c r="D465" s="20">
        <v>1</v>
      </c>
      <c r="E465" s="21" t="s">
        <v>1113</v>
      </c>
      <c r="F465" s="20">
        <v>5</v>
      </c>
      <c r="G465" s="21" t="s">
        <v>1114</v>
      </c>
      <c r="H465" s="26"/>
      <c r="I465" s="25"/>
      <c r="J465" s="26"/>
      <c r="K465" s="25"/>
      <c r="L465" s="26"/>
      <c r="M465" s="25"/>
      <c r="N465" s="26"/>
      <c r="O465" s="25"/>
    </row>
    <row r="466" s="1" customFormat="1" ht="24" spans="1:15">
      <c r="A466" s="19">
        <v>448</v>
      </c>
      <c r="B466" s="22" t="s">
        <v>1115</v>
      </c>
      <c r="C466" s="20">
        <f t="shared" si="12"/>
        <v>6</v>
      </c>
      <c r="D466" s="20">
        <v>1</v>
      </c>
      <c r="E466" s="21" t="s">
        <v>1116</v>
      </c>
      <c r="F466" s="20">
        <v>5</v>
      </c>
      <c r="G466" s="21" t="s">
        <v>1117</v>
      </c>
      <c r="H466" s="26"/>
      <c r="I466" s="24"/>
      <c r="J466" s="26"/>
      <c r="K466" s="25"/>
      <c r="L466" s="26"/>
      <c r="M466" s="25"/>
      <c r="N466" s="26"/>
      <c r="O466" s="25"/>
    </row>
    <row r="467" s="1" customFormat="1" spans="1:15">
      <c r="A467" s="19">
        <v>449</v>
      </c>
      <c r="B467" s="22" t="s">
        <v>1118</v>
      </c>
      <c r="C467" s="20">
        <f t="shared" si="12"/>
        <v>6</v>
      </c>
      <c r="D467" s="20"/>
      <c r="E467" s="21"/>
      <c r="F467" s="20">
        <v>6</v>
      </c>
      <c r="G467" s="21" t="s">
        <v>1119</v>
      </c>
      <c r="H467" s="26"/>
      <c r="I467" s="24"/>
      <c r="J467" s="26"/>
      <c r="K467" s="25"/>
      <c r="L467" s="26"/>
      <c r="M467" s="25"/>
      <c r="N467" s="26"/>
      <c r="O467" s="25"/>
    </row>
    <row r="468" s="1" customFormat="1" spans="1:15">
      <c r="A468" s="19">
        <v>450</v>
      </c>
      <c r="B468" s="22" t="s">
        <v>1120</v>
      </c>
      <c r="C468" s="20">
        <f t="shared" si="12"/>
        <v>5</v>
      </c>
      <c r="D468" s="20">
        <v>1</v>
      </c>
      <c r="E468" s="21" t="s">
        <v>1121</v>
      </c>
      <c r="F468" s="20">
        <v>4</v>
      </c>
      <c r="G468" s="21" t="s">
        <v>1122</v>
      </c>
      <c r="H468" s="26"/>
      <c r="I468" s="25"/>
      <c r="J468" s="26"/>
      <c r="K468" s="25"/>
      <c r="L468" s="26"/>
      <c r="M468" s="25"/>
      <c r="N468" s="26"/>
      <c r="O468" s="25"/>
    </row>
    <row r="469" s="1" customFormat="1" spans="1:15">
      <c r="A469" s="19">
        <v>451</v>
      </c>
      <c r="B469" s="22" t="s">
        <v>1123</v>
      </c>
      <c r="C469" s="20">
        <f t="shared" si="12"/>
        <v>1</v>
      </c>
      <c r="D469" s="20"/>
      <c r="E469" s="21"/>
      <c r="F469" s="20">
        <v>1</v>
      </c>
      <c r="G469" s="21" t="s">
        <v>1124</v>
      </c>
      <c r="H469" s="26"/>
      <c r="I469" s="24"/>
      <c r="J469" s="26"/>
      <c r="K469" s="25"/>
      <c r="L469" s="26"/>
      <c r="M469" s="25"/>
      <c r="N469" s="26"/>
      <c r="O469" s="25"/>
    </row>
    <row r="470" s="1" customFormat="1" ht="24" spans="1:15">
      <c r="A470" s="19">
        <v>452</v>
      </c>
      <c r="B470" s="22" t="s">
        <v>1125</v>
      </c>
      <c r="C470" s="20">
        <f t="shared" si="12"/>
        <v>6</v>
      </c>
      <c r="D470" s="20"/>
      <c r="E470" s="21"/>
      <c r="F470" s="20">
        <v>6</v>
      </c>
      <c r="G470" s="21" t="s">
        <v>1126</v>
      </c>
      <c r="H470" s="26"/>
      <c r="I470" s="24"/>
      <c r="J470" s="26"/>
      <c r="K470" s="25"/>
      <c r="L470" s="26"/>
      <c r="M470" s="25"/>
      <c r="N470" s="26"/>
      <c r="O470" s="24"/>
    </row>
    <row r="471" s="1" customFormat="1" spans="1:15">
      <c r="A471" s="19">
        <v>453</v>
      </c>
      <c r="B471" s="22" t="s">
        <v>1127</v>
      </c>
      <c r="C471" s="20">
        <f t="shared" si="12"/>
        <v>1</v>
      </c>
      <c r="D471" s="20"/>
      <c r="E471" s="21"/>
      <c r="F471" s="20">
        <v>1</v>
      </c>
      <c r="G471" s="21" t="s">
        <v>1128</v>
      </c>
      <c r="H471" s="26"/>
      <c r="I471" s="24"/>
      <c r="J471" s="26"/>
      <c r="K471" s="25"/>
      <c r="L471" s="26"/>
      <c r="M471" s="25"/>
      <c r="N471" s="26"/>
      <c r="O471" s="25"/>
    </row>
    <row r="472" s="1" customFormat="1" spans="1:15">
      <c r="A472" s="19">
        <v>454</v>
      </c>
      <c r="B472" s="22" t="s">
        <v>1129</v>
      </c>
      <c r="C472" s="20">
        <f t="shared" si="12"/>
        <v>5</v>
      </c>
      <c r="D472" s="20"/>
      <c r="E472" s="21"/>
      <c r="F472" s="20">
        <v>5</v>
      </c>
      <c r="G472" s="21" t="s">
        <v>1130</v>
      </c>
      <c r="H472" s="26"/>
      <c r="I472" s="24"/>
      <c r="J472" s="26"/>
      <c r="K472" s="25"/>
      <c r="L472" s="26"/>
      <c r="M472" s="25"/>
      <c r="N472" s="26"/>
      <c r="O472" s="25"/>
    </row>
    <row r="473" s="1" customFormat="1" spans="1:15">
      <c r="A473" s="19">
        <v>455</v>
      </c>
      <c r="B473" s="22" t="s">
        <v>1131</v>
      </c>
      <c r="C473" s="20">
        <f t="shared" si="12"/>
        <v>9</v>
      </c>
      <c r="D473" s="20">
        <v>2</v>
      </c>
      <c r="E473" s="21" t="s">
        <v>1132</v>
      </c>
      <c r="F473" s="20">
        <v>7</v>
      </c>
      <c r="G473" s="21" t="s">
        <v>1133</v>
      </c>
      <c r="H473" s="26"/>
      <c r="I473" s="24"/>
      <c r="J473" s="26"/>
      <c r="K473" s="25"/>
      <c r="L473" s="26"/>
      <c r="M473" s="25"/>
      <c r="N473" s="26"/>
      <c r="O473" s="25"/>
    </row>
    <row r="474" s="1" customFormat="1" spans="1:15">
      <c r="A474" s="19">
        <v>456</v>
      </c>
      <c r="B474" s="22" t="s">
        <v>1134</v>
      </c>
      <c r="C474" s="20">
        <f t="shared" si="12"/>
        <v>4</v>
      </c>
      <c r="D474" s="20"/>
      <c r="E474" s="21"/>
      <c r="F474" s="20">
        <v>4</v>
      </c>
      <c r="G474" s="21" t="s">
        <v>1135</v>
      </c>
      <c r="H474" s="26"/>
      <c r="I474" s="24"/>
      <c r="J474" s="23"/>
      <c r="K474" s="24"/>
      <c r="L474" s="26"/>
      <c r="M474" s="25"/>
      <c r="N474" s="26"/>
      <c r="O474" s="25"/>
    </row>
    <row r="475" s="1" customFormat="1" spans="1:15">
      <c r="A475" s="19">
        <v>457</v>
      </c>
      <c r="B475" s="22" t="s">
        <v>1136</v>
      </c>
      <c r="C475" s="20">
        <f t="shared" si="12"/>
        <v>3</v>
      </c>
      <c r="D475" s="20"/>
      <c r="E475" s="21"/>
      <c r="F475" s="20">
        <v>3</v>
      </c>
      <c r="G475" s="21" t="s">
        <v>1137</v>
      </c>
      <c r="H475" s="26"/>
      <c r="I475" s="24"/>
      <c r="J475" s="26"/>
      <c r="K475" s="25"/>
      <c r="L475" s="26"/>
      <c r="M475" s="25"/>
      <c r="N475" s="26"/>
      <c r="O475" s="25"/>
    </row>
    <row r="476" s="1" customFormat="1" spans="1:15">
      <c r="A476" s="19">
        <v>458</v>
      </c>
      <c r="B476" s="22" t="s">
        <v>1138</v>
      </c>
      <c r="C476" s="20">
        <f t="shared" si="12"/>
        <v>9</v>
      </c>
      <c r="D476" s="20">
        <v>1</v>
      </c>
      <c r="E476" s="21" t="s">
        <v>1139</v>
      </c>
      <c r="F476" s="20">
        <v>8</v>
      </c>
      <c r="G476" s="21" t="s">
        <v>1140</v>
      </c>
      <c r="H476" s="26"/>
      <c r="I476" s="24"/>
      <c r="J476" s="26"/>
      <c r="K476" s="25"/>
      <c r="L476" s="26"/>
      <c r="M476" s="25"/>
      <c r="N476" s="26"/>
      <c r="O476" s="25"/>
    </row>
    <row r="477" s="1" customFormat="1" ht="24" spans="1:15">
      <c r="A477" s="19">
        <v>459</v>
      </c>
      <c r="B477" s="22" t="s">
        <v>1141</v>
      </c>
      <c r="C477" s="20">
        <f t="shared" si="12"/>
        <v>8</v>
      </c>
      <c r="D477" s="20">
        <v>2</v>
      </c>
      <c r="E477" s="21" t="s">
        <v>1142</v>
      </c>
      <c r="F477" s="20">
        <v>6</v>
      </c>
      <c r="G477" s="21" t="s">
        <v>1143</v>
      </c>
      <c r="H477" s="26"/>
      <c r="I477" s="25"/>
      <c r="J477" s="26"/>
      <c r="K477" s="25"/>
      <c r="L477" s="26"/>
      <c r="M477" s="25"/>
      <c r="N477" s="26"/>
      <c r="O477" s="25"/>
    </row>
    <row r="478" s="1" customFormat="1" ht="71.25" spans="1:15">
      <c r="A478" s="15" t="s">
        <v>1144</v>
      </c>
      <c r="B478" s="15">
        <f>D478+F478+H478+J478+L478+N478</f>
        <v>198</v>
      </c>
      <c r="C478" s="37">
        <f t="shared" ref="C478:F478" si="13">SUM(C445:C477)</f>
        <v>198</v>
      </c>
      <c r="D478" s="37">
        <f t="shared" si="13"/>
        <v>20</v>
      </c>
      <c r="E478" s="38"/>
      <c r="F478" s="37">
        <f t="shared" si="13"/>
        <v>177</v>
      </c>
      <c r="G478" s="38"/>
      <c r="H478" s="37">
        <f t="shared" ref="H478:L478" si="14">SUM(H445:H477)</f>
        <v>0</v>
      </c>
      <c r="I478" s="38"/>
      <c r="J478" s="37">
        <f t="shared" si="14"/>
        <v>0</v>
      </c>
      <c r="K478" s="38"/>
      <c r="L478" s="37">
        <f t="shared" si="14"/>
        <v>0</v>
      </c>
      <c r="M478" s="38"/>
      <c r="N478" s="37">
        <f>SUM(N445:N477)</f>
        <v>1</v>
      </c>
      <c r="O478" s="38"/>
    </row>
    <row r="479" s="1" customFormat="1" ht="28.5" spans="1:15">
      <c r="A479" s="15" t="s">
        <v>1145</v>
      </c>
      <c r="B479" s="15">
        <f>D479+F479+H479+J479+L479+N479</f>
        <v>5847</v>
      </c>
      <c r="C479" s="37">
        <f t="shared" ref="C479:F479" si="15">C441+C408+C310+C478</f>
        <v>5847</v>
      </c>
      <c r="D479" s="37">
        <f t="shared" si="15"/>
        <v>711</v>
      </c>
      <c r="E479" s="29"/>
      <c r="F479" s="37">
        <f t="shared" si="15"/>
        <v>5084</v>
      </c>
      <c r="G479" s="38"/>
      <c r="H479" s="37">
        <f t="shared" ref="H479:L479" si="16">H441+H408+H310+H478</f>
        <v>8</v>
      </c>
      <c r="I479" s="38"/>
      <c r="J479" s="37">
        <f t="shared" si="16"/>
        <v>1</v>
      </c>
      <c r="K479" s="38"/>
      <c r="L479" s="37">
        <f t="shared" si="16"/>
        <v>10</v>
      </c>
      <c r="M479" s="38"/>
      <c r="N479" s="37">
        <f>N441+N408+N310+N478</f>
        <v>33</v>
      </c>
      <c r="O479" s="38"/>
    </row>
  </sheetData>
  <mergeCells count="11">
    <mergeCell ref="A1:B1"/>
    <mergeCell ref="A2:O2"/>
    <mergeCell ref="A3:O3"/>
    <mergeCell ref="A4:O4"/>
    <mergeCell ref="A5:O5"/>
    <mergeCell ref="A311:O311"/>
    <mergeCell ref="A312:O312"/>
    <mergeCell ref="A409:O409"/>
    <mergeCell ref="A410:O410"/>
    <mergeCell ref="A442:O442"/>
    <mergeCell ref="A443:O443"/>
  </mergeCells>
  <conditionalFormatting sqref="G342">
    <cfRule type="duplicateValues" dxfId="0" priority="4"/>
  </conditionalFormatting>
  <conditionalFormatting sqref="G347">
    <cfRule type="duplicateValues" dxfId="0" priority="3"/>
  </conditionalFormatting>
  <conditionalFormatting sqref="B325:B407">
    <cfRule type="duplicateValues" dxfId="0" priority="2"/>
  </conditionalFormatting>
  <conditionalFormatting sqref="B76:B309 B23">
    <cfRule type="duplicateValues" dxfId="0" priority="1"/>
  </conditionalFormatting>
  <conditionalFormatting sqref="D342 F342"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坤</cp:lastModifiedBy>
  <dcterms:created xsi:type="dcterms:W3CDTF">2023-05-12T11:15:00Z</dcterms:created>
  <dcterms:modified xsi:type="dcterms:W3CDTF">2024-05-22T01:39:59Z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2BA48F43741241BDB49AAA673F7EF641_13</vt:lpwstr>
  </property>
</Properties>
</file>